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ТУП 2020\ВСТУП 2020 ОСІНЬ\"/>
    </mc:Choice>
  </mc:AlternateContent>
  <bookViews>
    <workbookView xWindow="0" yWindow="0" windowWidth="28695" windowHeight="9705" activeTab="10"/>
  </bookViews>
  <sheets>
    <sheet name="ЕО" sheetId="1" r:id="rId1"/>
    <sheet name="А" sheetId="2" r:id="rId2"/>
    <sheet name="СПГ" sheetId="3" r:id="rId3"/>
    <sheet name="ТВ" sheetId="4" r:id="rId4"/>
    <sheet name="ХТ" sheetId="5" r:id="rId5"/>
    <sheet name="АІ" sheetId="6" r:id="rId6"/>
    <sheet name="ЕЛ" sheetId="7" r:id="rId7"/>
    <sheet name="ГМ" sheetId="8" r:id="rId8"/>
    <sheet name="МО" sheetId="9" r:id="rId9"/>
    <sheet name="ПУА" sheetId="10" r:id="rId10"/>
    <sheet name="П" sheetId="16" r:id="rId11"/>
    <sheet name="ОП" sheetId="12" r:id="rId12"/>
    <sheet name="ФБС" sheetId="15" r:id="rId13"/>
    <sheet name="ЕК" sheetId="11" r:id="rId14"/>
    <sheet name="ГРС" sheetId="13" r:id="rId15"/>
    <sheet name="Тур" sheetId="14" r:id="rId16"/>
  </sheets>
  <definedNames>
    <definedName name="_xlnm._FilterDatabase" localSheetId="1" hidden="1">А!$A$3:$M$3</definedName>
    <definedName name="_xlnm._FilterDatabase" localSheetId="5" hidden="1">АІ!$A$3:$M$3</definedName>
    <definedName name="_xlnm._FilterDatabase" localSheetId="7" hidden="1">ГМ!$A$3:$M$3</definedName>
    <definedName name="_xlnm._FilterDatabase" localSheetId="14" hidden="1">ГРС!$A$3:$M$3</definedName>
    <definedName name="_xlnm._FilterDatabase" localSheetId="13" hidden="1">ЕК!$A$3:$M$3</definedName>
    <definedName name="_xlnm._FilterDatabase" localSheetId="6" hidden="1">ЕЛ!$A$3:$M$3</definedName>
    <definedName name="_xlnm._FilterDatabase" localSheetId="8" hidden="1">МО!$A$3:$M$3</definedName>
    <definedName name="_xlnm._FilterDatabase" localSheetId="11" hidden="1">ОП!$A$3:$M$3</definedName>
    <definedName name="_xlnm._FilterDatabase" localSheetId="10" hidden="1">П!$A$3:$J$3</definedName>
    <definedName name="_xlnm._FilterDatabase" localSheetId="9" hidden="1">ПУА!$A$3:$M$3</definedName>
    <definedName name="_xlnm._FilterDatabase" localSheetId="2" hidden="1">СПГ!$A$3:$M$3</definedName>
    <definedName name="_xlnm._FilterDatabase" localSheetId="3" hidden="1">ТВ!$A$3:$M$3</definedName>
    <definedName name="_xlnm._FilterDatabase" localSheetId="15" hidden="1">Тур!$A$3:$M$3</definedName>
    <definedName name="_xlnm._FilterDatabase" localSheetId="12" hidden="1">ФБС!$A$3:$M$3</definedName>
    <definedName name="_xlnm._FilterDatabase" localSheetId="4" hidden="1">ХТ!$A$3:$M$3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5" l="1"/>
  <c r="F7" i="15"/>
  <c r="F5" i="15"/>
  <c r="F4" i="15"/>
  <c r="F4" i="14"/>
  <c r="F4" i="13"/>
  <c r="F9" i="12"/>
  <c r="F11" i="12"/>
  <c r="F10" i="12"/>
  <c r="F13" i="12"/>
  <c r="F8" i="12"/>
  <c r="F4" i="12"/>
  <c r="F5" i="12"/>
  <c r="F12" i="12"/>
  <c r="F6" i="12"/>
  <c r="F7" i="12"/>
  <c r="F7" i="11"/>
  <c r="F6" i="11"/>
  <c r="F9" i="11"/>
  <c r="F8" i="11"/>
  <c r="F4" i="11"/>
  <c r="F5" i="11"/>
  <c r="F10" i="11"/>
  <c r="F13" i="10"/>
  <c r="F20" i="10"/>
  <c r="F8" i="10"/>
  <c r="F21" i="10"/>
  <c r="F9" i="10"/>
  <c r="F18" i="10"/>
  <c r="F14" i="10"/>
  <c r="F12" i="10"/>
  <c r="F19" i="10"/>
  <c r="F6" i="10"/>
  <c r="F15" i="10"/>
  <c r="F10" i="10"/>
  <c r="F11" i="10"/>
  <c r="F16" i="10"/>
  <c r="F17" i="10"/>
  <c r="F7" i="10"/>
  <c r="F5" i="10"/>
  <c r="F4" i="10"/>
  <c r="F5" i="9"/>
  <c r="F6" i="9"/>
  <c r="F4" i="9"/>
  <c r="F4" i="8" l="1"/>
  <c r="F17" i="7"/>
  <c r="F8" i="7"/>
  <c r="F20" i="7"/>
  <c r="F12" i="7"/>
  <c r="F13" i="7"/>
  <c r="F4" i="7"/>
  <c r="F6" i="7"/>
  <c r="F10" i="7"/>
  <c r="F16" i="7"/>
  <c r="F14" i="7"/>
  <c r="F18" i="7"/>
  <c r="F5" i="7"/>
  <c r="F7" i="7"/>
  <c r="F11" i="7"/>
  <c r="F19" i="7"/>
  <c r="F9" i="7"/>
  <c r="F15" i="7"/>
  <c r="F8" i="6"/>
  <c r="F12" i="6"/>
  <c r="F9" i="6"/>
  <c r="F11" i="6"/>
  <c r="F10" i="6"/>
  <c r="F4" i="6"/>
  <c r="F5" i="6"/>
  <c r="F7" i="6"/>
  <c r="F6" i="6"/>
  <c r="F5" i="5"/>
  <c r="F7" i="5"/>
  <c r="F6" i="5"/>
  <c r="F4" i="5"/>
  <c r="F19" i="4"/>
  <c r="F5" i="4"/>
  <c r="F14" i="4"/>
  <c r="F18" i="4"/>
  <c r="F9" i="4"/>
  <c r="F11" i="4"/>
  <c r="F8" i="4"/>
  <c r="F10" i="4"/>
  <c r="F6" i="4"/>
  <c r="F16" i="4"/>
  <c r="F15" i="4"/>
  <c r="F12" i="4"/>
  <c r="F4" i="4"/>
  <c r="F17" i="4"/>
  <c r="F13" i="4"/>
  <c r="F7" i="4"/>
  <c r="F16" i="3"/>
  <c r="F5" i="3"/>
  <c r="F4" i="3"/>
  <c r="F13" i="3"/>
  <c r="F6" i="3"/>
  <c r="F7" i="3"/>
  <c r="F14" i="3"/>
  <c r="F17" i="3"/>
  <c r="F18" i="3"/>
  <c r="F8" i="3"/>
  <c r="F12" i="3"/>
  <c r="F15" i="3"/>
  <c r="F11" i="3"/>
  <c r="F9" i="3"/>
  <c r="F10" i="3"/>
  <c r="F37" i="2"/>
  <c r="F18" i="2"/>
  <c r="F35" i="2"/>
  <c r="F13" i="2"/>
  <c r="F32" i="2"/>
  <c r="F20" i="2"/>
  <c r="F10" i="2"/>
  <c r="F27" i="2"/>
  <c r="F4" i="2"/>
  <c r="F25" i="2"/>
  <c r="F21" i="2"/>
  <c r="F24" i="2"/>
  <c r="F6" i="2"/>
  <c r="F8" i="2"/>
  <c r="F17" i="2"/>
  <c r="F5" i="2"/>
  <c r="F31" i="2"/>
  <c r="F9" i="2"/>
  <c r="F7" i="2"/>
  <c r="F30" i="2"/>
  <c r="F23" i="2"/>
  <c r="F26" i="2"/>
  <c r="F16" i="2"/>
  <c r="F34" i="2"/>
  <c r="F28" i="2"/>
  <c r="F22" i="2"/>
  <c r="F33" i="2"/>
  <c r="F36" i="2"/>
  <c r="F19" i="2"/>
  <c r="F14" i="2"/>
  <c r="F29" i="2"/>
  <c r="F15" i="2"/>
  <c r="F12" i="2"/>
  <c r="F11" i="2"/>
  <c r="F5" i="1" l="1"/>
  <c r="F4" i="1"/>
</calcChain>
</file>

<file path=xl/sharedStrings.xml><?xml version="1.0" encoding="utf-8"?>
<sst xmlns="http://schemas.openxmlformats.org/spreadsheetml/2006/main" count="280" uniqueCount="161">
  <si>
    <t>№ з/п</t>
  </si>
  <si>
    <t>П.І.П.</t>
  </si>
  <si>
    <t>Середній бал диплома</t>
  </si>
  <si>
    <t>Іноземна мова</t>
  </si>
  <si>
    <t>Фаховий іспит</t>
  </si>
  <si>
    <t>Конкурсний бал</t>
  </si>
  <si>
    <t>Ворнік Ольга Вячеславівна</t>
  </si>
  <si>
    <t>Сіваєва Лілія Леонідівна</t>
  </si>
  <si>
    <r>
      <t xml:space="preserve">Рейтинговий список вступників до Вінницького національного аграрного університету для здобуття ступення магістр </t>
    </r>
    <r>
      <rPr>
        <sz val="14"/>
        <color theme="1"/>
        <rFont val="Times New Roman"/>
        <family val="1"/>
        <charset val="204"/>
      </rPr>
      <t xml:space="preserve">  </t>
    </r>
    <r>
      <rPr>
        <b/>
        <sz val="14"/>
        <color theme="1"/>
        <rFont val="Times New Roman"/>
        <family val="1"/>
        <charset val="204"/>
      </rPr>
      <t/>
    </r>
  </si>
  <si>
    <t xml:space="preserve">спеціальність 101 «Екологія» заочна форма </t>
  </si>
  <si>
    <t>Алєксєєв Олексій Олександрович</t>
  </si>
  <si>
    <t>Барібан Олена Леонідівна</t>
  </si>
  <si>
    <t>Бойко Людмила Миколаївна </t>
  </si>
  <si>
    <t>Гасяк Дмитро Миколайович</t>
  </si>
  <si>
    <t>Гребіняк Оксана Іванівна</t>
  </si>
  <si>
    <t>Григоренко Дмитро Вікторович </t>
  </si>
  <si>
    <t>Довбняк Інна Станіславівна </t>
  </si>
  <si>
    <t>Зозуля Наталія Юріївна</t>
  </si>
  <si>
    <t>Зозуля Юрій Михайлович</t>
  </si>
  <si>
    <t>Івченко Вікторія Віталіївна</t>
  </si>
  <si>
    <t>Кирилюк Анастасія Сергіївна </t>
  </si>
  <si>
    <t>Кізян Віталій Іванович</t>
  </si>
  <si>
    <t>Клімішина Віталіна Павлівна</t>
  </si>
  <si>
    <t>Коваль Вадим Іванович</t>
  </si>
  <si>
    <t>Кондратенко Богдан Ігорович</t>
  </si>
  <si>
    <t>Матвійчук Василь Валерійович </t>
  </si>
  <si>
    <t>Мельник Карина Сергіївна</t>
  </si>
  <si>
    <t>Павленко Олена Олексіївна </t>
  </si>
  <si>
    <t>Пархацька Іванна Леонідівна</t>
  </si>
  <si>
    <t>Петріянчук Лілія Григорівна </t>
  </si>
  <si>
    <t>Процюк Владислав Вікторович </t>
  </si>
  <si>
    <t>Рубан Юрій Юрійович</t>
  </si>
  <si>
    <t>Савчук Петро Володимирович</t>
  </si>
  <si>
    <t>Сокирко Володимир Віталійович</t>
  </si>
  <si>
    <t>Сокуренко Світлана Василівна</t>
  </si>
  <si>
    <t>Солоненко Сергій Віталійович</t>
  </si>
  <si>
    <t>Стаднік Ярослав Олександрович</t>
  </si>
  <si>
    <t>Стариш Ярослав Вікторович </t>
  </si>
  <si>
    <t>Суківська Віта Юріївна</t>
  </si>
  <si>
    <t>Сула Яна Миколаївна</t>
  </si>
  <si>
    <t>Цмокалюк Інна Андріївна</t>
  </si>
  <si>
    <t>Чешко Дмитро Юрійович</t>
  </si>
  <si>
    <t>Янчук Аліна Вікторівна</t>
  </si>
  <si>
    <t>н/з</t>
  </si>
  <si>
    <t xml:space="preserve">спеціальність 201 «Агрономія» заочна форма </t>
  </si>
  <si>
    <t>Бедрак Наталія Володимирівна</t>
  </si>
  <si>
    <t>Бучко Оксана Леонідівна </t>
  </si>
  <si>
    <t>Зінькова Тетяна Володимирівна </t>
  </si>
  <si>
    <t>Кізян Наталія Анатоліївна</t>
  </si>
  <si>
    <t>Ковальчук Микола Петрович </t>
  </si>
  <si>
    <t>Колійчук Олександр Сергійович</t>
  </si>
  <si>
    <t>Крук Інна Миколаївна</t>
  </si>
  <si>
    <t>Матвійчук Василь Валерійович</t>
  </si>
  <si>
    <t>Підгаєць Олена Нарцизівна</t>
  </si>
  <si>
    <t>Процюк Владислав Вікторович</t>
  </si>
  <si>
    <t>Сандурська Інна Віталіївна</t>
  </si>
  <si>
    <t>Чорнопищук Вадим Вікторович </t>
  </si>
  <si>
    <t xml:space="preserve">спеціальність 206 «Садово-паркове господарство» заочна форма </t>
  </si>
  <si>
    <t>Антонюк Ірена Геннадіївна </t>
  </si>
  <si>
    <t>Білик Ірина Миколаївна</t>
  </si>
  <si>
    <t>Горбунова Віта Юріївна</t>
  </si>
  <si>
    <t>Душко Сергій Григорович </t>
  </si>
  <si>
    <t>Козлов Богдан Валерійович</t>
  </si>
  <si>
    <t>Майданюк Роман Анатолійович</t>
  </si>
  <si>
    <t>Мельнийчук Вадим Миколайович </t>
  </si>
  <si>
    <t>Міськов Роман Сергійович</t>
  </si>
  <si>
    <t>Моцна Наталя Федорівна </t>
  </si>
  <si>
    <t>Николайчук Владислав Володимирович</t>
  </si>
  <si>
    <t>Подолян Марина Миколаївна</t>
  </si>
  <si>
    <t>Рибак Анна Ігорівна </t>
  </si>
  <si>
    <t>Семйонов Павло Васильович </t>
  </si>
  <si>
    <t>Стратійчук Дмитро Русланович</t>
  </si>
  <si>
    <t>Чорний Денис Олександрович</t>
  </si>
  <si>
    <t>Шеремет Олександр Володимирович</t>
  </si>
  <si>
    <t xml:space="preserve">спеціальність 204 «Технологія виробництва і переробки продукції тваринництва» заочна форма </t>
  </si>
  <si>
    <t>Гой Роман Анатолійович</t>
  </si>
  <si>
    <t>Гуйван Карина Ігорівна</t>
  </si>
  <si>
    <t>Сирота Іван Вікторович</t>
  </si>
  <si>
    <t>Шостаківська Тетяна Романівна </t>
  </si>
  <si>
    <t xml:space="preserve">спеціальність 181 «Харчові технології» заочна форма </t>
  </si>
  <si>
    <t>Вебер Микола Степанович</t>
  </si>
  <si>
    <t>Гасяк Дмитро Миколайович </t>
  </si>
  <si>
    <t>Лебединський Артем Андрійович</t>
  </si>
  <si>
    <t>Савін В`ячеслав В`ячеславович</t>
  </si>
  <si>
    <t>Савранський Максим Павлович </t>
  </si>
  <si>
    <t xml:space="preserve">спеціальність 208 «Агроінженерія» заочна форма </t>
  </si>
  <si>
    <t>Алдаковська Альона Андріївна</t>
  </si>
  <si>
    <t>Атаманська Людмила Володимирівна</t>
  </si>
  <si>
    <t>Бурдейний Ігор Сергійович</t>
  </si>
  <si>
    <t>Василевич Олександр Сергійович</t>
  </si>
  <si>
    <t>Гнилянський Максим Петрович</t>
  </si>
  <si>
    <t>Головащенко Альона Анатоліївна</t>
  </si>
  <si>
    <t>Гуменюк Дмитро Степанович</t>
  </si>
  <si>
    <t>Дідур Олег Григорович</t>
  </si>
  <si>
    <t>Дубчак Анастасія Андріївна</t>
  </si>
  <si>
    <t>Кисіль Сергій Іванович </t>
  </si>
  <si>
    <t>Колійчук Тетяна Володимирівна</t>
  </si>
  <si>
    <t>Литвак Євгеній Павлович</t>
  </si>
  <si>
    <t>Луць Руслан Миколайович</t>
  </si>
  <si>
    <t>Перебейніс Світлана Віталіївна</t>
  </si>
  <si>
    <t>Ратушняк Юлія Миколаївна </t>
  </si>
  <si>
    <t>Фурман Валерій Олександрович</t>
  </si>
  <si>
    <t>Хитрик Олеся Володимирівна</t>
  </si>
  <si>
    <t xml:space="preserve">спеціальність 141 «Електроенергетика, електротехніка та електромеханіка» заочна форма </t>
  </si>
  <si>
    <t>Яненко Олександр Олексійович</t>
  </si>
  <si>
    <t xml:space="preserve">спеціальність 133 «Галузеве машинобудування» заочна форма </t>
  </si>
  <si>
    <t>Заболотний Євгеній Русланович</t>
  </si>
  <si>
    <t>Скічко Наталія Володимирівна</t>
  </si>
  <si>
    <t>Шевчук Ольга Вікторівна</t>
  </si>
  <si>
    <t xml:space="preserve">спеціальність 073 «Менеджмент» заочна форма </t>
  </si>
  <si>
    <t>Андрієвська Мар`яна Іванівна</t>
  </si>
  <si>
    <t>Андрієвський Іван Іванович</t>
  </si>
  <si>
    <t>Гончар Олена Олександрівна</t>
  </si>
  <si>
    <t>Гулько Анастасія Вікторівна</t>
  </si>
  <si>
    <t>Данилко Мар`яна Геннадіївна</t>
  </si>
  <si>
    <t>Джога Олена Володимирівна</t>
  </si>
  <si>
    <t>Діденко Олександр Іванович</t>
  </si>
  <si>
    <t>Домбровська Жанна Феліксівна</t>
  </si>
  <si>
    <t>Ковальчук Наталія Сергіївна</t>
  </si>
  <si>
    <t>Лоїк Каріна Олегівна</t>
  </si>
  <si>
    <t>Мазуренко Володимир Васильович</t>
  </si>
  <si>
    <t>Панченко Катерина Юріївна</t>
  </si>
  <si>
    <t>Поперечна Тамара Валеріївна</t>
  </si>
  <si>
    <t>Ткачук Наталія Олексіївна</t>
  </si>
  <si>
    <t>Томчук Леонід Павлович</t>
  </si>
  <si>
    <t>Чорна Юлія Володимирівна</t>
  </si>
  <si>
    <t>Шманін Юрій Русланович</t>
  </si>
  <si>
    <t xml:space="preserve">Витушок Роман Олександрович </t>
  </si>
  <si>
    <t>Коритник Інна Володимирівна</t>
  </si>
  <si>
    <t>Кузнічук Дмитро Вікторович </t>
  </si>
  <si>
    <t>Матьора Сергій Юрійович</t>
  </si>
  <si>
    <t>Плютяк Денис Миколайович</t>
  </si>
  <si>
    <t>Сердюк Оксана Олексіївна</t>
  </si>
  <si>
    <t xml:space="preserve">спеціальність 051 «Економіка» заочна форма </t>
  </si>
  <si>
    <t xml:space="preserve">спеціальність 071 «Облік і оподаткування» заочна форма </t>
  </si>
  <si>
    <t>Бубелянчик-Чмерук Дар`я Сергіївна</t>
  </si>
  <si>
    <t>Галюк Ярослава Миколаївна</t>
  </si>
  <si>
    <t>Гудзь Ольга Леонідівна</t>
  </si>
  <si>
    <t>Заворотняк Ірина Анатоліївна</t>
  </si>
  <si>
    <t>Кумар Аліна Володимирівна</t>
  </si>
  <si>
    <t>Лісовська Яна Сергіївна</t>
  </si>
  <si>
    <t>Олійник Наталія Сергіївна </t>
  </si>
  <si>
    <t>Пузиренко Анна Олександрівна</t>
  </si>
  <si>
    <t>Радченко Катерина Миколаївна</t>
  </si>
  <si>
    <t>Чепіжак Ангеліна Валеріївна</t>
  </si>
  <si>
    <t>Ленчук Дмитро Михайлович</t>
  </si>
  <si>
    <t xml:space="preserve">спеціальність 242 «Готельно-ресторанна справая» заочна форма </t>
  </si>
  <si>
    <t xml:space="preserve">спеціальність 241 «Туризм» заочна форма </t>
  </si>
  <si>
    <t>Алескерова Юлія Володимирівна</t>
  </si>
  <si>
    <t>Боднар Альона Вікторівна </t>
  </si>
  <si>
    <t>Витушок Роман Олександрович</t>
  </si>
  <si>
    <t>Монастирська Валентина Іванівна</t>
  </si>
  <si>
    <t>Сергійчук Аліна Сергіївна</t>
  </si>
  <si>
    <t xml:space="preserve">спеціальність 072 «Фінанси, банківська справа та страхування» заочна форма </t>
  </si>
  <si>
    <t xml:space="preserve">спеціальність 281 «Публічне управління та адміністрування»                              заочна форма </t>
  </si>
  <si>
    <t xml:space="preserve">спеціальність 081 «Право» заочна форма </t>
  </si>
  <si>
    <t>Горобчук Дмитро Андрійович</t>
  </si>
  <si>
    <t>Копитко Наталія Вікторівна</t>
  </si>
  <si>
    <t>Цимбалюк Захар Ігорович</t>
  </si>
  <si>
    <t>Єлісєєв Максим Антонович</t>
  </si>
  <si>
    <t>Миколюк Аріна Олегівна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</si>
</sst>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1" fillId="6" borderId="6" xfId="0" applyFont="1" applyFill="1" applyBorder="1" applyAlignment="1"/>
    <xf numFmtId="0" fontId="1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6" xfId="0" applyFont="1" applyBorder="1"/>
    <xf numFmtId="2" fontId="4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F13" sqref="F13"/>
    </sheetView>
  </sheetViews>
  <sheetFormatPr defaultRowHeight="15" x14ac:dyDescent="0.25"/>
  <cols>
    <col min="2" max="2" width="35.5703125" customWidth="1"/>
    <col min="3" max="3" width="13.42578125" customWidth="1"/>
    <col min="4" max="4" width="11.7109375" customWidth="1"/>
    <col min="5" max="5" width="10.5703125" customWidth="1"/>
    <col min="6" max="6" width="13.140625" customWidth="1"/>
  </cols>
  <sheetData>
    <row r="1" spans="1:13" ht="44.2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19.5" customHeight="1" thickBot="1" x14ac:dyDescent="0.3">
      <c r="A2" s="52" t="s">
        <v>9</v>
      </c>
      <c r="B2" s="52"/>
      <c r="C2" s="52"/>
      <c r="D2" s="52"/>
      <c r="E2" s="52"/>
      <c r="F2" s="52"/>
    </row>
    <row r="3" spans="1:13" ht="32.2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3" ht="19.5" thickBot="1" x14ac:dyDescent="0.3">
      <c r="A4" s="3">
        <v>1</v>
      </c>
      <c r="B4" s="4" t="s">
        <v>6</v>
      </c>
      <c r="C4" s="5">
        <v>8</v>
      </c>
      <c r="D4" s="5">
        <v>100</v>
      </c>
      <c r="E4" s="5">
        <v>148</v>
      </c>
      <c r="F4" s="5">
        <f>C4+D4+E4</f>
        <v>256</v>
      </c>
    </row>
    <row r="5" spans="1:13" ht="19.5" thickBot="1" x14ac:dyDescent="0.3">
      <c r="A5" s="3">
        <v>2</v>
      </c>
      <c r="B5" s="4" t="s">
        <v>7</v>
      </c>
      <c r="C5" s="5">
        <v>9</v>
      </c>
      <c r="D5" s="5">
        <v>112</v>
      </c>
      <c r="E5" s="5">
        <v>140</v>
      </c>
      <c r="F5" s="5">
        <f>C5+D5+E5</f>
        <v>261</v>
      </c>
    </row>
  </sheetData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N17" sqref="N17"/>
    </sheetView>
  </sheetViews>
  <sheetFormatPr defaultRowHeight="15" x14ac:dyDescent="0.25"/>
  <cols>
    <col min="1" max="1" width="4.85546875" customWidth="1"/>
    <col min="2" max="2" width="38.42578125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43.5" customHeight="1" x14ac:dyDescent="0.25">
      <c r="A2" s="54" t="s">
        <v>154</v>
      </c>
      <c r="B2" s="54"/>
      <c r="C2" s="54"/>
      <c r="D2" s="54"/>
      <c r="E2" s="54"/>
      <c r="F2" s="54"/>
    </row>
    <row r="3" spans="1:13" ht="54" customHeight="1" x14ac:dyDescent="0.25">
      <c r="A3" s="42" t="s">
        <v>0</v>
      </c>
      <c r="B3" s="42" t="s">
        <v>1</v>
      </c>
      <c r="C3" s="42" t="s">
        <v>2</v>
      </c>
      <c r="D3" s="42" t="s">
        <v>3</v>
      </c>
      <c r="E3" s="42" t="s">
        <v>4</v>
      </c>
      <c r="F3" s="42" t="s">
        <v>5</v>
      </c>
    </row>
    <row r="4" spans="1:13" ht="18.75" x14ac:dyDescent="0.25">
      <c r="A4" s="35">
        <v>1</v>
      </c>
      <c r="B4" s="36" t="s">
        <v>110</v>
      </c>
      <c r="C4" s="40">
        <v>10</v>
      </c>
      <c r="D4" s="40">
        <v>136</v>
      </c>
      <c r="E4" s="40">
        <v>169</v>
      </c>
      <c r="F4" s="39">
        <f t="shared" ref="F4:F21" si="0">C4+D4+E4</f>
        <v>315</v>
      </c>
    </row>
    <row r="5" spans="1:13" ht="18.75" x14ac:dyDescent="0.3">
      <c r="A5" s="38">
        <v>2</v>
      </c>
      <c r="B5" s="36" t="s">
        <v>111</v>
      </c>
      <c r="C5" s="41">
        <v>9</v>
      </c>
      <c r="D5" s="41">
        <v>116</v>
      </c>
      <c r="E5" s="41">
        <v>166</v>
      </c>
      <c r="F5" s="39">
        <f t="shared" si="0"/>
        <v>291</v>
      </c>
    </row>
    <row r="6" spans="1:13" ht="18.75" x14ac:dyDescent="0.3">
      <c r="A6" s="35">
        <v>3</v>
      </c>
      <c r="B6" s="36" t="s">
        <v>122</v>
      </c>
      <c r="C6" s="41">
        <v>8</v>
      </c>
      <c r="D6" s="41">
        <v>108</v>
      </c>
      <c r="E6" s="41">
        <v>175</v>
      </c>
      <c r="F6" s="39">
        <f t="shared" si="0"/>
        <v>291</v>
      </c>
    </row>
    <row r="7" spans="1:13" ht="18.75" x14ac:dyDescent="0.3">
      <c r="A7" s="38">
        <v>4</v>
      </c>
      <c r="B7" s="36" t="s">
        <v>112</v>
      </c>
      <c r="C7" s="41">
        <v>10</v>
      </c>
      <c r="D7" s="41">
        <v>128</v>
      </c>
      <c r="E7" s="41">
        <v>142</v>
      </c>
      <c r="F7" s="39">
        <f t="shared" si="0"/>
        <v>280</v>
      </c>
    </row>
    <row r="8" spans="1:13" ht="18.75" x14ac:dyDescent="0.3">
      <c r="A8" s="35">
        <v>5</v>
      </c>
      <c r="B8" s="36" t="s">
        <v>115</v>
      </c>
      <c r="C8" s="41">
        <v>7</v>
      </c>
      <c r="D8" s="41">
        <v>112</v>
      </c>
      <c r="E8" s="41">
        <v>157</v>
      </c>
      <c r="F8" s="39">
        <f t="shared" si="0"/>
        <v>276</v>
      </c>
    </row>
    <row r="9" spans="1:13" ht="37.5" x14ac:dyDescent="0.3">
      <c r="A9" s="38">
        <v>6</v>
      </c>
      <c r="B9" s="36" t="s">
        <v>117</v>
      </c>
      <c r="C9" s="41">
        <v>9</v>
      </c>
      <c r="D9" s="41">
        <v>104</v>
      </c>
      <c r="E9" s="41">
        <v>158</v>
      </c>
      <c r="F9" s="39">
        <f t="shared" si="0"/>
        <v>271</v>
      </c>
    </row>
    <row r="10" spans="1:13" ht="18.75" x14ac:dyDescent="0.3">
      <c r="A10" s="35">
        <v>7</v>
      </c>
      <c r="B10" s="36" t="s">
        <v>124</v>
      </c>
      <c r="C10" s="41">
        <v>8</v>
      </c>
      <c r="D10" s="41">
        <v>132</v>
      </c>
      <c r="E10" s="41">
        <v>130</v>
      </c>
      <c r="F10" s="39">
        <f t="shared" si="0"/>
        <v>270</v>
      </c>
    </row>
    <row r="11" spans="1:13" ht="18.75" x14ac:dyDescent="0.3">
      <c r="A11" s="38">
        <v>8</v>
      </c>
      <c r="B11" s="36" t="s">
        <v>125</v>
      </c>
      <c r="C11" s="41">
        <v>9</v>
      </c>
      <c r="D11" s="41">
        <v>108</v>
      </c>
      <c r="E11" s="41">
        <v>148</v>
      </c>
      <c r="F11" s="39">
        <f t="shared" si="0"/>
        <v>265</v>
      </c>
    </row>
    <row r="12" spans="1:13" ht="33" customHeight="1" x14ac:dyDescent="0.3">
      <c r="A12" s="35">
        <v>9</v>
      </c>
      <c r="B12" s="36" t="s">
        <v>120</v>
      </c>
      <c r="C12" s="41">
        <v>8</v>
      </c>
      <c r="D12" s="41">
        <v>104</v>
      </c>
      <c r="E12" s="41">
        <v>151</v>
      </c>
      <c r="F12" s="39">
        <f t="shared" si="0"/>
        <v>263</v>
      </c>
    </row>
    <row r="13" spans="1:13" ht="18.75" x14ac:dyDescent="0.3">
      <c r="A13" s="38">
        <v>10</v>
      </c>
      <c r="B13" s="36" t="s">
        <v>113</v>
      </c>
      <c r="C13" s="41">
        <v>10</v>
      </c>
      <c r="D13" s="41">
        <v>122</v>
      </c>
      <c r="E13" s="41">
        <v>130</v>
      </c>
      <c r="F13" s="39">
        <f t="shared" si="0"/>
        <v>262</v>
      </c>
    </row>
    <row r="14" spans="1:13" ht="18.75" x14ac:dyDescent="0.3">
      <c r="A14" s="35">
        <v>11</v>
      </c>
      <c r="B14" s="36" t="s">
        <v>119</v>
      </c>
      <c r="C14" s="41">
        <v>10</v>
      </c>
      <c r="D14" s="41">
        <v>106</v>
      </c>
      <c r="E14" s="41">
        <v>136</v>
      </c>
      <c r="F14" s="39">
        <f t="shared" si="0"/>
        <v>252</v>
      </c>
    </row>
    <row r="15" spans="1:13" ht="18.75" x14ac:dyDescent="0.3">
      <c r="A15" s="38">
        <v>12</v>
      </c>
      <c r="B15" s="36" t="s">
        <v>123</v>
      </c>
      <c r="C15" s="41">
        <v>10</v>
      </c>
      <c r="D15" s="41">
        <v>104</v>
      </c>
      <c r="E15" s="41">
        <v>136</v>
      </c>
      <c r="F15" s="39">
        <f t="shared" si="0"/>
        <v>250</v>
      </c>
    </row>
    <row r="16" spans="1:13" ht="18.75" x14ac:dyDescent="0.3">
      <c r="A16" s="35">
        <v>13</v>
      </c>
      <c r="B16" s="36" t="s">
        <v>108</v>
      </c>
      <c r="C16" s="41">
        <v>10</v>
      </c>
      <c r="D16" s="41">
        <v>104</v>
      </c>
      <c r="E16" s="41">
        <v>134</v>
      </c>
      <c r="F16" s="39">
        <f t="shared" si="0"/>
        <v>248</v>
      </c>
    </row>
    <row r="17" spans="1:6" ht="18.75" x14ac:dyDescent="0.3">
      <c r="A17" s="38">
        <v>14</v>
      </c>
      <c r="B17" s="36" t="s">
        <v>126</v>
      </c>
      <c r="C17" s="41">
        <v>8</v>
      </c>
      <c r="D17" s="41">
        <v>106</v>
      </c>
      <c r="E17" s="41">
        <v>130</v>
      </c>
      <c r="F17" s="39">
        <f t="shared" si="0"/>
        <v>244</v>
      </c>
    </row>
    <row r="18" spans="1:6" ht="18.75" x14ac:dyDescent="0.3">
      <c r="A18" s="35">
        <v>15</v>
      </c>
      <c r="B18" s="36" t="s">
        <v>118</v>
      </c>
      <c r="C18" s="41">
        <v>7</v>
      </c>
      <c r="D18" s="41">
        <v>100</v>
      </c>
      <c r="E18" s="41">
        <v>133</v>
      </c>
      <c r="F18" s="39">
        <f t="shared" si="0"/>
        <v>240</v>
      </c>
    </row>
    <row r="19" spans="1:6" ht="18.75" x14ac:dyDescent="0.3">
      <c r="A19" s="45">
        <v>16</v>
      </c>
      <c r="B19" s="46" t="s">
        <v>121</v>
      </c>
      <c r="C19" s="47">
        <v>10</v>
      </c>
      <c r="D19" s="47">
        <v>117</v>
      </c>
      <c r="E19" s="47">
        <v>0</v>
      </c>
      <c r="F19" s="48">
        <f t="shared" si="0"/>
        <v>127</v>
      </c>
    </row>
    <row r="20" spans="1:6" ht="18.75" x14ac:dyDescent="0.3">
      <c r="A20" s="49">
        <v>17</v>
      </c>
      <c r="B20" s="46" t="s">
        <v>114</v>
      </c>
      <c r="C20" s="47">
        <v>9</v>
      </c>
      <c r="D20" s="47">
        <v>100</v>
      </c>
      <c r="E20" s="47">
        <v>0</v>
      </c>
      <c r="F20" s="48">
        <f t="shared" si="0"/>
        <v>109</v>
      </c>
    </row>
    <row r="21" spans="1:6" ht="18.75" x14ac:dyDescent="0.3">
      <c r="A21" s="45">
        <v>18</v>
      </c>
      <c r="B21" s="46" t="s">
        <v>116</v>
      </c>
      <c r="C21" s="47">
        <v>8</v>
      </c>
      <c r="D21" s="47">
        <v>100</v>
      </c>
      <c r="E21" s="47">
        <v>0</v>
      </c>
      <c r="F21" s="48">
        <f t="shared" si="0"/>
        <v>108</v>
      </c>
    </row>
  </sheetData>
  <autoFilter ref="A3:M3">
    <sortState ref="A4:M21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22" sqref="H22"/>
    </sheetView>
  </sheetViews>
  <sheetFormatPr defaultRowHeight="15" x14ac:dyDescent="0.25"/>
  <cols>
    <col min="1" max="1" width="4.85546875" customWidth="1"/>
    <col min="2" max="2" width="48" customWidth="1"/>
    <col min="3" max="3" width="33.28515625" customWidth="1"/>
  </cols>
  <sheetData>
    <row r="1" spans="1:10" ht="39.75" customHeight="1" x14ac:dyDescent="0.25">
      <c r="A1" s="51" t="s">
        <v>8</v>
      </c>
      <c r="B1" s="51"/>
      <c r="C1" s="51"/>
      <c r="D1" s="6"/>
      <c r="E1" s="6"/>
      <c r="F1" s="6"/>
      <c r="G1" s="6"/>
      <c r="H1" s="6"/>
      <c r="I1" s="6"/>
      <c r="J1" s="6"/>
    </row>
    <row r="2" spans="1:10" ht="43.5" customHeight="1" x14ac:dyDescent="0.25">
      <c r="A2" s="54" t="s">
        <v>155</v>
      </c>
      <c r="B2" s="54"/>
      <c r="C2" s="54"/>
    </row>
    <row r="3" spans="1:10" ht="54" customHeight="1" x14ac:dyDescent="0.25">
      <c r="A3" s="42" t="s">
        <v>0</v>
      </c>
      <c r="B3" s="42" t="s">
        <v>1</v>
      </c>
      <c r="C3" s="42" t="s">
        <v>5</v>
      </c>
    </row>
    <row r="4" spans="1:10" ht="18.75" x14ac:dyDescent="0.3">
      <c r="A4" s="43">
        <v>1</v>
      </c>
      <c r="B4" s="55" t="s">
        <v>156</v>
      </c>
      <c r="C4" s="56">
        <v>142.25</v>
      </c>
    </row>
    <row r="5" spans="1:10" ht="18.75" x14ac:dyDescent="0.3">
      <c r="A5" s="43">
        <v>2</v>
      </c>
      <c r="B5" s="55" t="s">
        <v>157</v>
      </c>
      <c r="C5" s="56">
        <v>136.25</v>
      </c>
    </row>
    <row r="6" spans="1:10" ht="18.75" x14ac:dyDescent="0.3">
      <c r="A6" s="43">
        <v>3</v>
      </c>
      <c r="B6" s="55" t="s">
        <v>114</v>
      </c>
      <c r="C6" s="56">
        <v>129.5</v>
      </c>
    </row>
    <row r="7" spans="1:10" ht="18.75" x14ac:dyDescent="0.3">
      <c r="A7" s="43">
        <v>4</v>
      </c>
      <c r="B7" s="55" t="s">
        <v>158</v>
      </c>
      <c r="C7" s="56">
        <v>125.5</v>
      </c>
    </row>
    <row r="8" spans="1:10" ht="18.75" x14ac:dyDescent="0.3">
      <c r="A8" s="43">
        <v>5</v>
      </c>
      <c r="B8" s="55" t="s">
        <v>116</v>
      </c>
      <c r="C8" s="56">
        <v>122.75</v>
      </c>
    </row>
    <row r="9" spans="1:10" ht="18.75" x14ac:dyDescent="0.3">
      <c r="A9" s="43">
        <v>6</v>
      </c>
      <c r="B9" s="55" t="s">
        <v>159</v>
      </c>
      <c r="C9" s="56">
        <v>120.5</v>
      </c>
    </row>
    <row r="10" spans="1:10" ht="18.75" x14ac:dyDescent="0.3">
      <c r="A10" s="43">
        <v>7</v>
      </c>
      <c r="B10" s="55" t="s">
        <v>113</v>
      </c>
      <c r="C10" s="56">
        <v>120</v>
      </c>
    </row>
    <row r="11" spans="1:10" ht="18.75" x14ac:dyDescent="0.3">
      <c r="A11" s="43">
        <v>8</v>
      </c>
      <c r="B11" s="55" t="s">
        <v>121</v>
      </c>
      <c r="C11" s="56">
        <v>113.75</v>
      </c>
    </row>
    <row r="12" spans="1:10" ht="16.5" customHeight="1" x14ac:dyDescent="0.3">
      <c r="A12" s="43">
        <v>9</v>
      </c>
      <c r="B12" s="55" t="s">
        <v>126</v>
      </c>
      <c r="C12" s="56">
        <v>112.75</v>
      </c>
    </row>
    <row r="13" spans="1:10" ht="18.75" x14ac:dyDescent="0.3">
      <c r="A13" s="43">
        <v>10</v>
      </c>
      <c r="B13" s="55" t="s">
        <v>160</v>
      </c>
      <c r="C13" s="56">
        <v>110</v>
      </c>
    </row>
  </sheetData>
  <autoFilter ref="A3:J3"/>
  <mergeCells count="2">
    <mergeCell ref="A1:C1"/>
    <mergeCell ref="A2:C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1" sqref="F21"/>
    </sheetView>
  </sheetViews>
  <sheetFormatPr defaultRowHeight="15" x14ac:dyDescent="0.25"/>
  <cols>
    <col min="1" max="1" width="4.85546875" customWidth="1"/>
    <col min="2" max="2" width="38.7109375" customWidth="1"/>
    <col min="3" max="3" width="11.7109375" customWidth="1"/>
    <col min="4" max="4" width="11.42578125" customWidth="1"/>
    <col min="5" max="5" width="11.28515625" customWidth="1"/>
    <col min="6" max="6" width="15.71093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4" t="s">
        <v>134</v>
      </c>
      <c r="B2" s="54"/>
      <c r="C2" s="54"/>
      <c r="D2" s="54"/>
      <c r="E2" s="54"/>
      <c r="F2" s="54"/>
    </row>
    <row r="3" spans="1:13" ht="54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</row>
    <row r="4" spans="1:13" ht="21" customHeight="1" x14ac:dyDescent="0.3">
      <c r="A4" s="43">
        <v>1</v>
      </c>
      <c r="B4" s="36" t="s">
        <v>139</v>
      </c>
      <c r="C4" s="41">
        <v>6</v>
      </c>
      <c r="D4" s="41">
        <v>122</v>
      </c>
      <c r="E4" s="41">
        <v>156</v>
      </c>
      <c r="F4" s="39">
        <f t="shared" ref="F4:F13" si="0">C4+D4+E4</f>
        <v>284</v>
      </c>
    </row>
    <row r="5" spans="1:13" ht="18.75" x14ac:dyDescent="0.3">
      <c r="A5" s="43">
        <v>2</v>
      </c>
      <c r="B5" s="36" t="s">
        <v>138</v>
      </c>
      <c r="C5" s="41">
        <v>8</v>
      </c>
      <c r="D5" s="41">
        <v>128</v>
      </c>
      <c r="E5" s="41">
        <v>140</v>
      </c>
      <c r="F5" s="39">
        <f t="shared" si="0"/>
        <v>276</v>
      </c>
    </row>
    <row r="6" spans="1:13" ht="18.75" x14ac:dyDescent="0.3">
      <c r="A6" s="43">
        <v>3</v>
      </c>
      <c r="B6" s="36" t="s">
        <v>136</v>
      </c>
      <c r="C6" s="41">
        <v>8</v>
      </c>
      <c r="D6" s="41">
        <v>112</v>
      </c>
      <c r="E6" s="41">
        <v>154</v>
      </c>
      <c r="F6" s="39">
        <f t="shared" si="0"/>
        <v>274</v>
      </c>
    </row>
    <row r="7" spans="1:13" ht="37.5" x14ac:dyDescent="0.3">
      <c r="A7" s="43">
        <v>4</v>
      </c>
      <c r="B7" s="36" t="s">
        <v>135</v>
      </c>
      <c r="C7" s="40">
        <v>9</v>
      </c>
      <c r="D7" s="40">
        <v>100</v>
      </c>
      <c r="E7" s="40">
        <v>160</v>
      </c>
      <c r="F7" s="39">
        <f t="shared" si="0"/>
        <v>269</v>
      </c>
    </row>
    <row r="8" spans="1:13" ht="18.75" x14ac:dyDescent="0.3">
      <c r="A8" s="43">
        <v>5</v>
      </c>
      <c r="B8" s="36" t="s">
        <v>140</v>
      </c>
      <c r="C8" s="41">
        <v>8</v>
      </c>
      <c r="D8" s="41">
        <v>122</v>
      </c>
      <c r="E8" s="41">
        <v>138</v>
      </c>
      <c r="F8" s="39">
        <f t="shared" si="0"/>
        <v>268</v>
      </c>
    </row>
    <row r="9" spans="1:13" ht="22.5" customHeight="1" x14ac:dyDescent="0.3">
      <c r="A9" s="43">
        <v>6</v>
      </c>
      <c r="B9" s="36" t="s">
        <v>142</v>
      </c>
      <c r="C9" s="41">
        <v>8</v>
      </c>
      <c r="D9" s="41">
        <v>112</v>
      </c>
      <c r="E9" s="41">
        <v>142</v>
      </c>
      <c r="F9" s="39">
        <f t="shared" si="0"/>
        <v>262</v>
      </c>
    </row>
    <row r="10" spans="1:13" ht="18.75" x14ac:dyDescent="0.3">
      <c r="A10" s="43">
        <v>7</v>
      </c>
      <c r="B10" s="36" t="s">
        <v>144</v>
      </c>
      <c r="C10" s="41">
        <v>7</v>
      </c>
      <c r="D10" s="41">
        <v>117</v>
      </c>
      <c r="E10" s="44">
        <v>132</v>
      </c>
      <c r="F10" s="39">
        <f t="shared" si="0"/>
        <v>256</v>
      </c>
    </row>
    <row r="11" spans="1:13" ht="21" customHeight="1" x14ac:dyDescent="0.3">
      <c r="A11" s="43">
        <v>8</v>
      </c>
      <c r="B11" s="36" t="s">
        <v>143</v>
      </c>
      <c r="C11" s="41">
        <v>6</v>
      </c>
      <c r="D11" s="41">
        <v>112</v>
      </c>
      <c r="E11" s="41">
        <v>132</v>
      </c>
      <c r="F11" s="39">
        <f t="shared" si="0"/>
        <v>250</v>
      </c>
    </row>
    <row r="12" spans="1:13" ht="18.75" x14ac:dyDescent="0.3">
      <c r="A12" s="43">
        <v>9</v>
      </c>
      <c r="B12" s="36" t="s">
        <v>137</v>
      </c>
      <c r="C12" s="41">
        <v>10</v>
      </c>
      <c r="D12" s="41">
        <v>100</v>
      </c>
      <c r="E12" s="41">
        <v>134</v>
      </c>
      <c r="F12" s="39">
        <f t="shared" si="0"/>
        <v>244</v>
      </c>
    </row>
    <row r="13" spans="1:13" ht="18.75" x14ac:dyDescent="0.3">
      <c r="A13" s="43">
        <v>10</v>
      </c>
      <c r="B13" s="36" t="s">
        <v>141</v>
      </c>
      <c r="C13" s="41">
        <v>8</v>
      </c>
      <c r="D13" s="41">
        <v>106</v>
      </c>
      <c r="E13" s="41">
        <v>130</v>
      </c>
      <c r="F13" s="39">
        <f t="shared" si="0"/>
        <v>244</v>
      </c>
    </row>
  </sheetData>
  <autoFilter ref="A3:M3">
    <sortState ref="A4:M13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H19" sqref="H19"/>
    </sheetView>
  </sheetViews>
  <sheetFormatPr defaultRowHeight="15" x14ac:dyDescent="0.25"/>
  <cols>
    <col min="1" max="1" width="4.85546875" customWidth="1"/>
    <col min="2" max="2" width="40.5703125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4" t="s">
        <v>153</v>
      </c>
      <c r="B2" s="54"/>
      <c r="C2" s="54"/>
      <c r="D2" s="54"/>
      <c r="E2" s="54"/>
      <c r="F2" s="54"/>
    </row>
    <row r="3" spans="1:13" ht="54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</row>
    <row r="4" spans="1:13" ht="18.75" x14ac:dyDescent="0.25">
      <c r="A4" s="35">
        <v>1</v>
      </c>
      <c r="B4" s="36" t="s">
        <v>149</v>
      </c>
      <c r="C4" s="40">
        <v>9</v>
      </c>
      <c r="D4" s="40">
        <v>134</v>
      </c>
      <c r="E4" s="40">
        <v>184</v>
      </c>
      <c r="F4" s="39">
        <f>C4+D4+E4</f>
        <v>327</v>
      </c>
    </row>
    <row r="5" spans="1:13" ht="18.75" x14ac:dyDescent="0.3">
      <c r="A5" s="38">
        <v>2</v>
      </c>
      <c r="B5" s="36" t="s">
        <v>150</v>
      </c>
      <c r="C5" s="41">
        <v>7</v>
      </c>
      <c r="D5" s="41">
        <v>120</v>
      </c>
      <c r="E5" s="41">
        <v>144</v>
      </c>
      <c r="F5" s="39">
        <f>C5+D5+E5</f>
        <v>271</v>
      </c>
    </row>
    <row r="6" spans="1:13" ht="18.75" x14ac:dyDescent="0.3">
      <c r="A6" s="35">
        <v>3</v>
      </c>
      <c r="B6" s="36" t="s">
        <v>152</v>
      </c>
      <c r="C6" s="41">
        <v>9</v>
      </c>
      <c r="D6" s="41">
        <v>106</v>
      </c>
      <c r="E6" s="41">
        <v>140</v>
      </c>
      <c r="F6" s="39">
        <f>C6+D6+E6</f>
        <v>255</v>
      </c>
    </row>
    <row r="7" spans="1:13" ht="37.5" x14ac:dyDescent="0.3">
      <c r="A7" s="45">
        <v>4</v>
      </c>
      <c r="B7" s="46" t="s">
        <v>151</v>
      </c>
      <c r="C7" s="47">
        <v>8</v>
      </c>
      <c r="D7" s="47">
        <v>0</v>
      </c>
      <c r="E7" s="47"/>
      <c r="F7" s="48">
        <f>C7+D7+E7</f>
        <v>8</v>
      </c>
    </row>
  </sheetData>
  <autoFilter ref="A3:M3">
    <sortState ref="A4:M7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K17" sqref="K17"/>
    </sheetView>
  </sheetViews>
  <sheetFormatPr defaultRowHeight="15" x14ac:dyDescent="0.25"/>
  <cols>
    <col min="1" max="1" width="4.85546875" customWidth="1"/>
    <col min="2" max="2" width="39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4" t="s">
        <v>133</v>
      </c>
      <c r="B2" s="54"/>
      <c r="C2" s="54"/>
      <c r="D2" s="54"/>
      <c r="E2" s="54"/>
      <c r="F2" s="54"/>
    </row>
    <row r="3" spans="1:13" ht="54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</row>
    <row r="4" spans="1:13" ht="18.75" x14ac:dyDescent="0.3">
      <c r="A4" s="38">
        <v>1</v>
      </c>
      <c r="B4" s="36" t="s">
        <v>129</v>
      </c>
      <c r="C4" s="41">
        <v>7</v>
      </c>
      <c r="D4" s="41">
        <v>161</v>
      </c>
      <c r="E4" s="41">
        <v>152.5</v>
      </c>
      <c r="F4" s="39">
        <f t="shared" ref="F4:F10" si="0">C4+D4+E4</f>
        <v>320.5</v>
      </c>
    </row>
    <row r="5" spans="1:13" ht="18.75" x14ac:dyDescent="0.3">
      <c r="A5" s="38">
        <v>2</v>
      </c>
      <c r="B5" s="36" t="s">
        <v>128</v>
      </c>
      <c r="C5" s="41">
        <v>9</v>
      </c>
      <c r="D5" s="41">
        <v>132</v>
      </c>
      <c r="E5" s="41">
        <v>142.5</v>
      </c>
      <c r="F5" s="39">
        <f t="shared" si="0"/>
        <v>283.5</v>
      </c>
    </row>
    <row r="6" spans="1:13" ht="18.75" x14ac:dyDescent="0.3">
      <c r="A6" s="38">
        <v>3</v>
      </c>
      <c r="B6" s="36" t="s">
        <v>68</v>
      </c>
      <c r="C6" s="41">
        <v>9</v>
      </c>
      <c r="D6" s="41">
        <v>112</v>
      </c>
      <c r="E6" s="41">
        <v>147.5</v>
      </c>
      <c r="F6" s="39">
        <f t="shared" si="0"/>
        <v>268.5</v>
      </c>
    </row>
    <row r="7" spans="1:13" ht="18.75" x14ac:dyDescent="0.3">
      <c r="A7" s="38">
        <v>4</v>
      </c>
      <c r="B7" s="36" t="s">
        <v>132</v>
      </c>
      <c r="C7" s="41">
        <v>8</v>
      </c>
      <c r="D7" s="41">
        <v>100</v>
      </c>
      <c r="E7" s="41">
        <v>160</v>
      </c>
      <c r="F7" s="39">
        <f t="shared" si="0"/>
        <v>268</v>
      </c>
    </row>
    <row r="8" spans="1:13" ht="18.75" x14ac:dyDescent="0.3">
      <c r="A8" s="38">
        <v>5</v>
      </c>
      <c r="B8" s="36" t="s">
        <v>130</v>
      </c>
      <c r="C8" s="41">
        <v>8</v>
      </c>
      <c r="D8" s="41">
        <v>100</v>
      </c>
      <c r="E8" s="41">
        <v>152.5</v>
      </c>
      <c r="F8" s="39">
        <f t="shared" si="0"/>
        <v>260.5</v>
      </c>
    </row>
    <row r="9" spans="1:13" ht="18.75" x14ac:dyDescent="0.3">
      <c r="A9" s="38">
        <v>6</v>
      </c>
      <c r="B9" s="36" t="s">
        <v>131</v>
      </c>
      <c r="C9" s="41">
        <v>7</v>
      </c>
      <c r="D9" s="41">
        <v>117</v>
      </c>
      <c r="E9" s="41">
        <v>135</v>
      </c>
      <c r="F9" s="39">
        <f t="shared" si="0"/>
        <v>259</v>
      </c>
    </row>
    <row r="10" spans="1:13" ht="37.5" x14ac:dyDescent="0.3">
      <c r="A10" s="45">
        <v>7</v>
      </c>
      <c r="B10" s="46" t="s">
        <v>127</v>
      </c>
      <c r="C10" s="50">
        <v>7</v>
      </c>
      <c r="D10" s="50">
        <v>104</v>
      </c>
      <c r="E10" s="50">
        <v>0</v>
      </c>
      <c r="F10" s="48">
        <f t="shared" si="0"/>
        <v>111</v>
      </c>
    </row>
  </sheetData>
  <autoFilter ref="A3:M3">
    <sortState ref="A4:M10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F16" sqref="F16"/>
    </sheetView>
  </sheetViews>
  <sheetFormatPr defaultRowHeight="15" x14ac:dyDescent="0.25"/>
  <cols>
    <col min="1" max="1" width="4.85546875" customWidth="1"/>
    <col min="2" max="2" width="35.28515625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4" t="s">
        <v>146</v>
      </c>
      <c r="B2" s="54"/>
      <c r="C2" s="54"/>
      <c r="D2" s="54"/>
      <c r="E2" s="54"/>
      <c r="F2" s="54"/>
    </row>
    <row r="3" spans="1:13" ht="54" customHeight="1" x14ac:dyDescent="0.25">
      <c r="A3" s="42" t="s">
        <v>0</v>
      </c>
      <c r="B3" s="39" t="s">
        <v>1</v>
      </c>
      <c r="C3" s="42" t="s">
        <v>2</v>
      </c>
      <c r="D3" s="42" t="s">
        <v>3</v>
      </c>
      <c r="E3" s="42" t="s">
        <v>4</v>
      </c>
      <c r="F3" s="42" t="s">
        <v>5</v>
      </c>
    </row>
    <row r="4" spans="1:13" ht="18.75" x14ac:dyDescent="0.3">
      <c r="A4" s="35">
        <v>1</v>
      </c>
      <c r="B4" s="43" t="s">
        <v>145</v>
      </c>
      <c r="C4" s="40">
        <v>10</v>
      </c>
      <c r="D4" s="40">
        <v>100</v>
      </c>
      <c r="E4" s="40">
        <v>128</v>
      </c>
      <c r="F4" s="39">
        <f>C4+D4+E4</f>
        <v>238</v>
      </c>
    </row>
  </sheetData>
  <autoFilter ref="A3:M3">
    <sortState ref="A4:M20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D4" sqref="D4"/>
    </sheetView>
  </sheetViews>
  <sheetFormatPr defaultRowHeight="15" x14ac:dyDescent="0.25"/>
  <cols>
    <col min="1" max="1" width="4.85546875" customWidth="1"/>
    <col min="2" max="2" width="39.42578125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1.5" customHeight="1" x14ac:dyDescent="0.25">
      <c r="A2" s="54" t="s">
        <v>147</v>
      </c>
      <c r="B2" s="54"/>
      <c r="C2" s="54"/>
      <c r="D2" s="54"/>
      <c r="E2" s="54"/>
      <c r="F2" s="54"/>
    </row>
    <row r="3" spans="1:13" ht="54" customHeight="1" x14ac:dyDescent="0.25">
      <c r="A3" s="42" t="s">
        <v>0</v>
      </c>
      <c r="B3" s="39" t="s">
        <v>1</v>
      </c>
      <c r="C3" s="42" t="s">
        <v>2</v>
      </c>
      <c r="D3" s="42" t="s">
        <v>3</v>
      </c>
      <c r="E3" s="42" t="s">
        <v>4</v>
      </c>
      <c r="F3" s="42" t="s">
        <v>5</v>
      </c>
    </row>
    <row r="4" spans="1:13" ht="18.75" x14ac:dyDescent="0.3">
      <c r="A4" s="35">
        <v>1</v>
      </c>
      <c r="B4" s="43" t="s">
        <v>148</v>
      </c>
      <c r="C4" s="40">
        <v>10</v>
      </c>
      <c r="D4" s="40">
        <v>116</v>
      </c>
      <c r="E4" s="40">
        <v>155</v>
      </c>
      <c r="F4" s="39">
        <f>C4+D4+E4</f>
        <v>281</v>
      </c>
    </row>
  </sheetData>
  <autoFilter ref="A3:M3">
    <sortState ref="A4:M20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K11" sqref="K11"/>
    </sheetView>
  </sheetViews>
  <sheetFormatPr defaultRowHeight="15" x14ac:dyDescent="0.25"/>
  <cols>
    <col min="1" max="1" width="7.5703125" customWidth="1"/>
    <col min="2" max="2" width="40.28515625" customWidth="1"/>
    <col min="3" max="3" width="13.42578125" customWidth="1"/>
    <col min="4" max="4" width="11.7109375" customWidth="1"/>
    <col min="5" max="5" width="10.5703125" customWidth="1"/>
    <col min="6" max="6" width="13.14062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19.5" customHeight="1" thickBot="1" x14ac:dyDescent="0.3">
      <c r="A2" s="52" t="s">
        <v>44</v>
      </c>
      <c r="B2" s="52"/>
      <c r="C2" s="52"/>
      <c r="D2" s="52"/>
      <c r="E2" s="52"/>
      <c r="F2" s="52"/>
    </row>
    <row r="3" spans="1:13" ht="32.2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13" ht="19.5" thickBot="1" x14ac:dyDescent="0.3">
      <c r="A4" s="7">
        <v>1</v>
      </c>
      <c r="B4" s="8" t="s">
        <v>19</v>
      </c>
      <c r="C4" s="9">
        <v>9</v>
      </c>
      <c r="D4" s="9">
        <v>164</v>
      </c>
      <c r="E4" s="9">
        <v>184</v>
      </c>
      <c r="F4" s="9">
        <f t="shared" ref="F4:F36" si="0">C4+D4+E4</f>
        <v>357</v>
      </c>
    </row>
    <row r="5" spans="1:13" ht="19.5" thickBot="1" x14ac:dyDescent="0.3">
      <c r="A5" s="3">
        <v>2</v>
      </c>
      <c r="B5" s="10" t="s">
        <v>26</v>
      </c>
      <c r="C5" s="5">
        <v>10</v>
      </c>
      <c r="D5" s="5">
        <v>126</v>
      </c>
      <c r="E5" s="5">
        <v>180</v>
      </c>
      <c r="F5" s="9">
        <f t="shared" si="0"/>
        <v>316</v>
      </c>
    </row>
    <row r="6" spans="1:13" ht="19.5" thickBot="1" x14ac:dyDescent="0.3">
      <c r="A6" s="7">
        <v>3</v>
      </c>
      <c r="B6" s="10" t="s">
        <v>23</v>
      </c>
      <c r="C6" s="5">
        <v>10</v>
      </c>
      <c r="D6" s="5">
        <v>104</v>
      </c>
      <c r="E6" s="5">
        <v>176</v>
      </c>
      <c r="F6" s="9">
        <f t="shared" si="0"/>
        <v>290</v>
      </c>
    </row>
    <row r="7" spans="1:13" ht="19.5" thickBot="1" x14ac:dyDescent="0.3">
      <c r="A7" s="3">
        <v>4</v>
      </c>
      <c r="B7" s="10" t="s">
        <v>29</v>
      </c>
      <c r="C7" s="5">
        <v>10</v>
      </c>
      <c r="D7" s="5">
        <v>126</v>
      </c>
      <c r="E7" s="5">
        <v>152</v>
      </c>
      <c r="F7" s="9">
        <f t="shared" si="0"/>
        <v>288</v>
      </c>
    </row>
    <row r="8" spans="1:13" ht="17.25" customHeight="1" thickBot="1" x14ac:dyDescent="0.3">
      <c r="A8" s="7">
        <v>5</v>
      </c>
      <c r="B8" s="10" t="s">
        <v>24</v>
      </c>
      <c r="C8" s="5">
        <v>7</v>
      </c>
      <c r="D8" s="5">
        <v>108</v>
      </c>
      <c r="E8" s="5">
        <v>172</v>
      </c>
      <c r="F8" s="9">
        <f t="shared" si="0"/>
        <v>287</v>
      </c>
    </row>
    <row r="9" spans="1:13" ht="19.5" thickBot="1" x14ac:dyDescent="0.3">
      <c r="A9" s="3">
        <v>6</v>
      </c>
      <c r="B9" s="10" t="s">
        <v>28</v>
      </c>
      <c r="C9" s="5">
        <v>7</v>
      </c>
      <c r="D9" s="5">
        <v>104</v>
      </c>
      <c r="E9" s="5">
        <v>176</v>
      </c>
      <c r="F9" s="9">
        <f t="shared" si="0"/>
        <v>287</v>
      </c>
    </row>
    <row r="10" spans="1:13" ht="19.5" thickBot="1" x14ac:dyDescent="0.3">
      <c r="A10" s="7">
        <v>7</v>
      </c>
      <c r="B10" s="10" t="s">
        <v>17</v>
      </c>
      <c r="C10" s="5">
        <v>9</v>
      </c>
      <c r="D10" s="5">
        <v>104</v>
      </c>
      <c r="E10" s="5">
        <v>172</v>
      </c>
      <c r="F10" s="9">
        <f t="shared" si="0"/>
        <v>285</v>
      </c>
    </row>
    <row r="11" spans="1:13" ht="18.75" customHeight="1" thickBot="1" x14ac:dyDescent="0.3">
      <c r="A11" s="3">
        <v>8</v>
      </c>
      <c r="B11" s="10" t="s">
        <v>10</v>
      </c>
      <c r="C11" s="5">
        <v>10</v>
      </c>
      <c r="D11" s="5">
        <v>116</v>
      </c>
      <c r="E11" s="5">
        <v>152</v>
      </c>
      <c r="F11" s="9">
        <f t="shared" si="0"/>
        <v>278</v>
      </c>
    </row>
    <row r="12" spans="1:13" ht="19.5" thickBot="1" x14ac:dyDescent="0.3">
      <c r="A12" s="7">
        <v>9</v>
      </c>
      <c r="B12" s="10" t="s">
        <v>42</v>
      </c>
      <c r="C12" s="5">
        <v>10</v>
      </c>
      <c r="D12" s="5">
        <v>104</v>
      </c>
      <c r="E12" s="5">
        <v>164</v>
      </c>
      <c r="F12" s="9">
        <f t="shared" si="0"/>
        <v>278</v>
      </c>
    </row>
    <row r="13" spans="1:13" ht="19.5" thickBot="1" x14ac:dyDescent="0.3">
      <c r="A13" s="3">
        <v>10</v>
      </c>
      <c r="B13" s="10" t="s">
        <v>14</v>
      </c>
      <c r="C13" s="5">
        <v>9</v>
      </c>
      <c r="D13" s="5">
        <v>112</v>
      </c>
      <c r="E13" s="5">
        <v>156</v>
      </c>
      <c r="F13" s="9">
        <f t="shared" si="0"/>
        <v>277</v>
      </c>
    </row>
    <row r="14" spans="1:13" ht="19.5" thickBot="1" x14ac:dyDescent="0.3">
      <c r="A14" s="7">
        <v>11</v>
      </c>
      <c r="B14" s="10" t="s">
        <v>39</v>
      </c>
      <c r="C14" s="5">
        <v>8</v>
      </c>
      <c r="D14" s="5">
        <v>100</v>
      </c>
      <c r="E14" s="5">
        <v>168</v>
      </c>
      <c r="F14" s="9">
        <f t="shared" si="0"/>
        <v>276</v>
      </c>
    </row>
    <row r="15" spans="1:13" ht="19.5" thickBot="1" x14ac:dyDescent="0.3">
      <c r="A15" s="3">
        <v>12</v>
      </c>
      <c r="B15" s="10" t="s">
        <v>41</v>
      </c>
      <c r="C15" s="5">
        <v>8</v>
      </c>
      <c r="D15" s="5">
        <v>100</v>
      </c>
      <c r="E15" s="5">
        <v>168</v>
      </c>
      <c r="F15" s="9">
        <f t="shared" si="0"/>
        <v>276</v>
      </c>
    </row>
    <row r="16" spans="1:13" ht="19.5" thickBot="1" x14ac:dyDescent="0.3">
      <c r="A16" s="7">
        <v>13</v>
      </c>
      <c r="B16" s="10" t="s">
        <v>7</v>
      </c>
      <c r="C16" s="5">
        <v>9</v>
      </c>
      <c r="D16" s="5">
        <v>112</v>
      </c>
      <c r="E16" s="5">
        <v>148</v>
      </c>
      <c r="F16" s="9">
        <f t="shared" si="0"/>
        <v>269</v>
      </c>
    </row>
    <row r="17" spans="1:6" ht="21" customHeight="1" thickBot="1" x14ac:dyDescent="0.3">
      <c r="A17" s="3">
        <v>14</v>
      </c>
      <c r="B17" s="10" t="s">
        <v>25</v>
      </c>
      <c r="C17" s="5">
        <v>8</v>
      </c>
      <c r="D17" s="5">
        <v>108</v>
      </c>
      <c r="E17" s="5">
        <v>152</v>
      </c>
      <c r="F17" s="9">
        <f t="shared" si="0"/>
        <v>268</v>
      </c>
    </row>
    <row r="18" spans="1:6" ht="19.5" thickBot="1" x14ac:dyDescent="0.3">
      <c r="A18" s="7">
        <v>15</v>
      </c>
      <c r="B18" s="10" t="s">
        <v>11</v>
      </c>
      <c r="C18" s="5">
        <v>9</v>
      </c>
      <c r="D18" s="5">
        <v>104</v>
      </c>
      <c r="E18" s="5">
        <v>152</v>
      </c>
      <c r="F18" s="9">
        <f t="shared" si="0"/>
        <v>265</v>
      </c>
    </row>
    <row r="19" spans="1:6" ht="19.5" thickBot="1" x14ac:dyDescent="0.3">
      <c r="A19" s="3">
        <v>16</v>
      </c>
      <c r="B19" s="10" t="s">
        <v>38</v>
      </c>
      <c r="C19" s="5">
        <v>8</v>
      </c>
      <c r="D19" s="5">
        <v>112</v>
      </c>
      <c r="E19" s="5">
        <v>144</v>
      </c>
      <c r="F19" s="9">
        <f t="shared" si="0"/>
        <v>264</v>
      </c>
    </row>
    <row r="20" spans="1:6" ht="19.5" thickBot="1" x14ac:dyDescent="0.3">
      <c r="A20" s="7">
        <v>17</v>
      </c>
      <c r="B20" s="10" t="s">
        <v>16</v>
      </c>
      <c r="C20" s="5">
        <v>7</v>
      </c>
      <c r="D20" s="5">
        <v>104</v>
      </c>
      <c r="E20" s="5">
        <v>152</v>
      </c>
      <c r="F20" s="9">
        <f t="shared" si="0"/>
        <v>263</v>
      </c>
    </row>
    <row r="21" spans="1:6" ht="19.5" thickBot="1" x14ac:dyDescent="0.3">
      <c r="A21" s="3">
        <v>18</v>
      </c>
      <c r="B21" s="10" t="s">
        <v>21</v>
      </c>
      <c r="C21" s="5">
        <v>9</v>
      </c>
      <c r="D21" s="5">
        <v>100</v>
      </c>
      <c r="E21" s="5">
        <v>152</v>
      </c>
      <c r="F21" s="9">
        <f t="shared" si="0"/>
        <v>261</v>
      </c>
    </row>
    <row r="22" spans="1:6" ht="20.25" customHeight="1" thickBot="1" x14ac:dyDescent="0.3">
      <c r="A22" s="7">
        <v>19</v>
      </c>
      <c r="B22" s="10" t="s">
        <v>35</v>
      </c>
      <c r="C22" s="5">
        <v>8</v>
      </c>
      <c r="D22" s="5">
        <v>108</v>
      </c>
      <c r="E22" s="5">
        <v>144</v>
      </c>
      <c r="F22" s="9">
        <f t="shared" si="0"/>
        <v>260</v>
      </c>
    </row>
    <row r="23" spans="1:6" ht="19.5" thickBot="1" x14ac:dyDescent="0.3">
      <c r="A23" s="3">
        <v>20</v>
      </c>
      <c r="B23" s="10" t="s">
        <v>31</v>
      </c>
      <c r="C23" s="5">
        <v>6</v>
      </c>
      <c r="D23" s="5">
        <v>116</v>
      </c>
      <c r="E23" s="5">
        <v>136</v>
      </c>
      <c r="F23" s="9">
        <f t="shared" si="0"/>
        <v>258</v>
      </c>
    </row>
    <row r="24" spans="1:6" ht="19.5" thickBot="1" x14ac:dyDescent="0.3">
      <c r="A24" s="7">
        <v>21</v>
      </c>
      <c r="B24" s="10" t="s">
        <v>22</v>
      </c>
      <c r="C24" s="5">
        <v>8</v>
      </c>
      <c r="D24" s="5">
        <v>100</v>
      </c>
      <c r="E24" s="5">
        <v>148</v>
      </c>
      <c r="F24" s="9">
        <f t="shared" si="0"/>
        <v>256</v>
      </c>
    </row>
    <row r="25" spans="1:6" ht="16.5" customHeight="1" thickBot="1" x14ac:dyDescent="0.3">
      <c r="A25" s="3">
        <v>22</v>
      </c>
      <c r="B25" s="10" t="s">
        <v>20</v>
      </c>
      <c r="C25" s="5">
        <v>9</v>
      </c>
      <c r="D25" s="5">
        <v>108</v>
      </c>
      <c r="E25" s="5">
        <v>136</v>
      </c>
      <c r="F25" s="9">
        <f t="shared" si="0"/>
        <v>253</v>
      </c>
    </row>
    <row r="26" spans="1:6" ht="17.25" customHeight="1" thickBot="1" x14ac:dyDescent="0.3">
      <c r="A26" s="7">
        <v>23</v>
      </c>
      <c r="B26" s="10" t="s">
        <v>32</v>
      </c>
      <c r="C26" s="5">
        <v>8</v>
      </c>
      <c r="D26" s="5">
        <v>100</v>
      </c>
      <c r="E26" s="5">
        <v>144</v>
      </c>
      <c r="F26" s="9">
        <f t="shared" si="0"/>
        <v>252</v>
      </c>
    </row>
    <row r="27" spans="1:6" ht="19.5" thickBot="1" x14ac:dyDescent="0.3">
      <c r="A27" s="3">
        <v>24</v>
      </c>
      <c r="B27" s="10" t="s">
        <v>18</v>
      </c>
      <c r="C27" s="5">
        <v>7</v>
      </c>
      <c r="D27" s="5">
        <v>100</v>
      </c>
      <c r="E27" s="5">
        <v>144</v>
      </c>
      <c r="F27" s="9">
        <f t="shared" si="0"/>
        <v>251</v>
      </c>
    </row>
    <row r="28" spans="1:6" ht="15.75" customHeight="1" thickBot="1" x14ac:dyDescent="0.3">
      <c r="A28" s="7">
        <v>25</v>
      </c>
      <c r="B28" s="10" t="s">
        <v>34</v>
      </c>
      <c r="C28" s="5">
        <v>9</v>
      </c>
      <c r="D28" s="5">
        <v>100</v>
      </c>
      <c r="E28" s="5">
        <v>140</v>
      </c>
      <c r="F28" s="9">
        <f t="shared" si="0"/>
        <v>249</v>
      </c>
    </row>
    <row r="29" spans="1:6" ht="19.5" thickBot="1" x14ac:dyDescent="0.3">
      <c r="A29" s="3">
        <v>26</v>
      </c>
      <c r="B29" s="10" t="s">
        <v>40</v>
      </c>
      <c r="C29" s="5">
        <v>7</v>
      </c>
      <c r="D29" s="5">
        <v>104</v>
      </c>
      <c r="E29" s="5">
        <v>136</v>
      </c>
      <c r="F29" s="9">
        <f t="shared" si="0"/>
        <v>247</v>
      </c>
    </row>
    <row r="30" spans="1:6" ht="19.5" customHeight="1" thickBot="1" x14ac:dyDescent="0.3">
      <c r="A30" s="7">
        <v>27</v>
      </c>
      <c r="B30" s="10" t="s">
        <v>30</v>
      </c>
      <c r="C30" s="5">
        <v>6</v>
      </c>
      <c r="D30" s="5">
        <v>100</v>
      </c>
      <c r="E30" s="5">
        <v>140</v>
      </c>
      <c r="F30" s="9">
        <f t="shared" si="0"/>
        <v>246</v>
      </c>
    </row>
    <row r="31" spans="1:6" ht="19.5" thickBot="1" x14ac:dyDescent="0.3">
      <c r="A31" s="3">
        <v>28</v>
      </c>
      <c r="B31" s="10" t="s">
        <v>27</v>
      </c>
      <c r="C31" s="5">
        <v>8</v>
      </c>
      <c r="D31" s="5">
        <v>100</v>
      </c>
      <c r="E31" s="5">
        <v>136</v>
      </c>
      <c r="F31" s="9">
        <f t="shared" si="0"/>
        <v>244</v>
      </c>
    </row>
    <row r="32" spans="1:6" ht="15.75" customHeight="1" thickBot="1" x14ac:dyDescent="0.3">
      <c r="A32" s="7">
        <v>29</v>
      </c>
      <c r="B32" s="10" t="s">
        <v>15</v>
      </c>
      <c r="C32" s="5">
        <v>6</v>
      </c>
      <c r="D32" s="5">
        <v>100</v>
      </c>
      <c r="E32" s="5">
        <v>128</v>
      </c>
      <c r="F32" s="9">
        <f t="shared" si="0"/>
        <v>234</v>
      </c>
    </row>
    <row r="33" spans="1:6" ht="18" customHeight="1" thickBot="1" x14ac:dyDescent="0.3">
      <c r="A33" s="3">
        <v>30</v>
      </c>
      <c r="B33" s="10" t="s">
        <v>36</v>
      </c>
      <c r="C33" s="5">
        <v>7</v>
      </c>
      <c r="D33" s="5">
        <v>100</v>
      </c>
      <c r="E33" s="5">
        <v>124</v>
      </c>
      <c r="F33" s="9">
        <f t="shared" si="0"/>
        <v>231</v>
      </c>
    </row>
    <row r="34" spans="1:6" ht="19.5" customHeight="1" thickBot="1" x14ac:dyDescent="0.3">
      <c r="A34" s="11">
        <v>31</v>
      </c>
      <c r="B34" s="12" t="s">
        <v>33</v>
      </c>
      <c r="C34" s="13">
        <v>8</v>
      </c>
      <c r="D34" s="13"/>
      <c r="E34" s="13">
        <v>152</v>
      </c>
      <c r="F34" s="14">
        <f t="shared" si="0"/>
        <v>160</v>
      </c>
    </row>
    <row r="35" spans="1:6" ht="18" customHeight="1" thickBot="1" x14ac:dyDescent="0.3">
      <c r="A35" s="15">
        <v>32</v>
      </c>
      <c r="B35" s="12" t="s">
        <v>12</v>
      </c>
      <c r="C35" s="13">
        <v>8</v>
      </c>
      <c r="D35" s="13"/>
      <c r="E35" s="13">
        <v>136</v>
      </c>
      <c r="F35" s="14">
        <f t="shared" si="0"/>
        <v>144</v>
      </c>
    </row>
    <row r="36" spans="1:6" ht="21.75" customHeight="1" thickBot="1" x14ac:dyDescent="0.3">
      <c r="A36" s="11">
        <v>33</v>
      </c>
      <c r="B36" s="12" t="s">
        <v>37</v>
      </c>
      <c r="C36" s="13">
        <v>8</v>
      </c>
      <c r="D36" s="13"/>
      <c r="E36" s="13">
        <v>124</v>
      </c>
      <c r="F36" s="14">
        <f t="shared" si="0"/>
        <v>132</v>
      </c>
    </row>
    <row r="37" spans="1:6" ht="19.5" thickBot="1" x14ac:dyDescent="0.3">
      <c r="A37" s="15">
        <v>34</v>
      </c>
      <c r="B37" s="12" t="s">
        <v>13</v>
      </c>
      <c r="C37" s="13">
        <v>7</v>
      </c>
      <c r="D37" s="13" t="s">
        <v>43</v>
      </c>
      <c r="E37" s="13" t="s">
        <v>43</v>
      </c>
      <c r="F37" s="14">
        <f>C37</f>
        <v>7</v>
      </c>
    </row>
  </sheetData>
  <autoFilter ref="A3:M3">
    <sortState ref="A4:M37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C21" sqref="C21"/>
    </sheetView>
  </sheetViews>
  <sheetFormatPr defaultRowHeight="15" x14ac:dyDescent="0.25"/>
  <cols>
    <col min="1" max="1" width="7.5703125" customWidth="1"/>
    <col min="2" max="2" width="40.28515625" customWidth="1"/>
    <col min="3" max="3" width="13.42578125" customWidth="1"/>
    <col min="4" max="4" width="11.7109375" customWidth="1"/>
    <col min="5" max="5" width="10.5703125" customWidth="1"/>
    <col min="6" max="6" width="13.14062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19.5" customHeight="1" thickBot="1" x14ac:dyDescent="0.3">
      <c r="A2" s="52" t="s">
        <v>57</v>
      </c>
      <c r="B2" s="52"/>
      <c r="C2" s="52"/>
      <c r="D2" s="52"/>
      <c r="E2" s="52"/>
      <c r="F2" s="52"/>
    </row>
    <row r="3" spans="1:13" ht="32.25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18">
        <v>1</v>
      </c>
      <c r="B4" s="19" t="s">
        <v>47</v>
      </c>
      <c r="C4" s="20">
        <v>6</v>
      </c>
      <c r="D4" s="20">
        <v>100</v>
      </c>
      <c r="E4" s="20">
        <v>168</v>
      </c>
      <c r="F4" s="21">
        <f t="shared" ref="F4:F18" si="0">C4+D4+E4</f>
        <v>274</v>
      </c>
    </row>
    <row r="5" spans="1:13" ht="19.5" thickBot="1" x14ac:dyDescent="0.3">
      <c r="A5" s="22">
        <v>2</v>
      </c>
      <c r="B5" s="23" t="s">
        <v>46</v>
      </c>
      <c r="C5" s="21">
        <v>9</v>
      </c>
      <c r="D5" s="21">
        <v>100</v>
      </c>
      <c r="E5" s="21">
        <v>160</v>
      </c>
      <c r="F5" s="21">
        <f t="shared" si="0"/>
        <v>269</v>
      </c>
    </row>
    <row r="6" spans="1:13" ht="19.5" thickBot="1" x14ac:dyDescent="0.3">
      <c r="A6" s="18">
        <v>3</v>
      </c>
      <c r="B6" s="23" t="s">
        <v>49</v>
      </c>
      <c r="C6" s="21">
        <v>9</v>
      </c>
      <c r="D6" s="21">
        <v>100</v>
      </c>
      <c r="E6" s="21">
        <v>160</v>
      </c>
      <c r="F6" s="21">
        <f t="shared" si="0"/>
        <v>269</v>
      </c>
    </row>
    <row r="7" spans="1:13" ht="19.5" thickBot="1" x14ac:dyDescent="0.3">
      <c r="A7" s="22">
        <v>4</v>
      </c>
      <c r="B7" s="23" t="s">
        <v>50</v>
      </c>
      <c r="C7" s="21">
        <v>7</v>
      </c>
      <c r="D7" s="21">
        <v>100</v>
      </c>
      <c r="E7" s="21">
        <v>156</v>
      </c>
      <c r="F7" s="21">
        <f t="shared" si="0"/>
        <v>263</v>
      </c>
    </row>
    <row r="8" spans="1:13" ht="17.25" customHeight="1" thickBot="1" x14ac:dyDescent="0.3">
      <c r="A8" s="18">
        <v>5</v>
      </c>
      <c r="B8" s="23" t="s">
        <v>53</v>
      </c>
      <c r="C8" s="21">
        <v>10</v>
      </c>
      <c r="D8" s="21">
        <v>100</v>
      </c>
      <c r="E8" s="21">
        <v>152</v>
      </c>
      <c r="F8" s="21">
        <f t="shared" si="0"/>
        <v>262</v>
      </c>
    </row>
    <row r="9" spans="1:13" ht="19.5" thickBot="1" x14ac:dyDescent="0.3">
      <c r="A9" s="22">
        <v>6</v>
      </c>
      <c r="B9" s="23" t="s">
        <v>56</v>
      </c>
      <c r="C9" s="21">
        <v>7</v>
      </c>
      <c r="D9" s="21">
        <v>100</v>
      </c>
      <c r="E9" s="21">
        <v>148</v>
      </c>
      <c r="F9" s="21">
        <f t="shared" si="0"/>
        <v>255</v>
      </c>
    </row>
    <row r="10" spans="1:13" ht="19.5" thickBot="1" x14ac:dyDescent="0.3">
      <c r="A10" s="18">
        <v>7</v>
      </c>
      <c r="B10" s="23" t="s">
        <v>45</v>
      </c>
      <c r="C10" s="21">
        <v>7</v>
      </c>
      <c r="D10" s="21">
        <v>100</v>
      </c>
      <c r="E10" s="21">
        <v>144</v>
      </c>
      <c r="F10" s="21">
        <f t="shared" si="0"/>
        <v>251</v>
      </c>
    </row>
    <row r="11" spans="1:13" ht="18.75" customHeight="1" thickBot="1" x14ac:dyDescent="0.3">
      <c r="A11" s="22">
        <v>8</v>
      </c>
      <c r="B11" s="23" t="s">
        <v>7</v>
      </c>
      <c r="C11" s="21">
        <v>9</v>
      </c>
      <c r="D11" s="21">
        <v>112</v>
      </c>
      <c r="E11" s="21">
        <v>128</v>
      </c>
      <c r="F11" s="21">
        <f t="shared" si="0"/>
        <v>249</v>
      </c>
    </row>
    <row r="12" spans="1:13" ht="19.5" thickBot="1" x14ac:dyDescent="0.3">
      <c r="A12" s="18">
        <v>9</v>
      </c>
      <c r="B12" s="23" t="s">
        <v>54</v>
      </c>
      <c r="C12" s="21">
        <v>6</v>
      </c>
      <c r="D12" s="21">
        <v>100</v>
      </c>
      <c r="E12" s="21">
        <v>140</v>
      </c>
      <c r="F12" s="21">
        <f t="shared" si="0"/>
        <v>246</v>
      </c>
    </row>
    <row r="13" spans="1:13" ht="19.5" thickBot="1" x14ac:dyDescent="0.3">
      <c r="A13" s="22">
        <v>10</v>
      </c>
      <c r="B13" s="23" t="s">
        <v>48</v>
      </c>
      <c r="C13" s="21">
        <v>7</v>
      </c>
      <c r="D13" s="21">
        <v>100</v>
      </c>
      <c r="E13" s="21">
        <v>136</v>
      </c>
      <c r="F13" s="21">
        <f t="shared" si="0"/>
        <v>243</v>
      </c>
    </row>
    <row r="14" spans="1:13" ht="19.5" thickBot="1" x14ac:dyDescent="0.3">
      <c r="A14" s="18">
        <v>11</v>
      </c>
      <c r="B14" s="23" t="s">
        <v>51</v>
      </c>
      <c r="C14" s="21">
        <v>7</v>
      </c>
      <c r="D14" s="21">
        <v>100</v>
      </c>
      <c r="E14" s="21">
        <v>132</v>
      </c>
      <c r="F14" s="21">
        <f t="shared" si="0"/>
        <v>239</v>
      </c>
    </row>
    <row r="15" spans="1:13" ht="19.5" thickBot="1" x14ac:dyDescent="0.3">
      <c r="A15" s="22">
        <v>12</v>
      </c>
      <c r="B15" s="23" t="s">
        <v>55</v>
      </c>
      <c r="C15" s="21">
        <v>8</v>
      </c>
      <c r="D15" s="21">
        <v>100</v>
      </c>
      <c r="E15" s="21">
        <v>128</v>
      </c>
      <c r="F15" s="21">
        <f t="shared" si="0"/>
        <v>236</v>
      </c>
    </row>
    <row r="16" spans="1:13" ht="19.5" thickBot="1" x14ac:dyDescent="0.3">
      <c r="A16" s="11">
        <v>13</v>
      </c>
      <c r="B16" s="12" t="s">
        <v>11</v>
      </c>
      <c r="C16" s="13">
        <v>9</v>
      </c>
      <c r="D16" s="13"/>
      <c r="E16" s="13">
        <v>0</v>
      </c>
      <c r="F16" s="13">
        <f t="shared" si="0"/>
        <v>9</v>
      </c>
    </row>
    <row r="17" spans="1:6" ht="21" customHeight="1" thickBot="1" x14ac:dyDescent="0.3">
      <c r="A17" s="15">
        <v>14</v>
      </c>
      <c r="B17" s="12" t="s">
        <v>52</v>
      </c>
      <c r="C17" s="13">
        <v>8</v>
      </c>
      <c r="D17" s="13"/>
      <c r="E17" s="13">
        <v>0</v>
      </c>
      <c r="F17" s="13">
        <f t="shared" si="0"/>
        <v>8</v>
      </c>
    </row>
    <row r="18" spans="1:6" ht="19.5" thickBot="1" x14ac:dyDescent="0.3">
      <c r="A18" s="11">
        <v>15</v>
      </c>
      <c r="B18" s="12" t="s">
        <v>28</v>
      </c>
      <c r="C18" s="13">
        <v>7</v>
      </c>
      <c r="D18" s="13"/>
      <c r="E18" s="13">
        <v>0</v>
      </c>
      <c r="F18" s="13">
        <f t="shared" si="0"/>
        <v>7</v>
      </c>
    </row>
  </sheetData>
  <autoFilter ref="A3:M3">
    <sortState ref="A4:M18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14" sqref="J14"/>
    </sheetView>
  </sheetViews>
  <sheetFormatPr defaultRowHeight="15" x14ac:dyDescent="0.25"/>
  <cols>
    <col min="1" max="1" width="5.7109375" customWidth="1"/>
    <col min="2" max="2" width="47.85546875" customWidth="1"/>
    <col min="3" max="3" width="10.42578125" customWidth="1"/>
    <col min="4" max="4" width="9.85546875" customWidth="1"/>
    <col min="5" max="5" width="10.140625" customWidth="1"/>
    <col min="6" max="6" width="12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5.25" customHeight="1" thickBot="1" x14ac:dyDescent="0.3">
      <c r="A2" s="53" t="s">
        <v>74</v>
      </c>
      <c r="B2" s="53"/>
      <c r="C2" s="53"/>
      <c r="D2" s="53"/>
      <c r="E2" s="53"/>
      <c r="F2" s="53"/>
    </row>
    <row r="3" spans="1:13" ht="49.5" customHeight="1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26">
        <v>1</v>
      </c>
      <c r="B4" s="24" t="s">
        <v>70</v>
      </c>
      <c r="C4" s="9">
        <v>8</v>
      </c>
      <c r="D4" s="9">
        <v>172</v>
      </c>
      <c r="E4" s="9">
        <v>155</v>
      </c>
      <c r="F4" s="21">
        <f t="shared" ref="F4:F18" si="0">C4+D4+E4</f>
        <v>335</v>
      </c>
    </row>
    <row r="5" spans="1:13" ht="19.5" thickBot="1" x14ac:dyDescent="0.3">
      <c r="A5" s="27">
        <v>2</v>
      </c>
      <c r="B5" s="25" t="s">
        <v>59</v>
      </c>
      <c r="C5" s="5">
        <v>9</v>
      </c>
      <c r="D5" s="5">
        <v>100</v>
      </c>
      <c r="E5" s="5">
        <v>170</v>
      </c>
      <c r="F5" s="21">
        <f t="shared" si="0"/>
        <v>279</v>
      </c>
    </row>
    <row r="6" spans="1:13" ht="19.5" thickBot="1" x14ac:dyDescent="0.3">
      <c r="A6" s="26">
        <v>3</v>
      </c>
      <c r="B6" s="25" t="s">
        <v>66</v>
      </c>
      <c r="C6" s="5">
        <v>10</v>
      </c>
      <c r="D6" s="5">
        <v>104</v>
      </c>
      <c r="E6" s="5">
        <v>155</v>
      </c>
      <c r="F6" s="21">
        <f t="shared" si="0"/>
        <v>269</v>
      </c>
    </row>
    <row r="7" spans="1:13" ht="19.5" thickBot="1" x14ac:dyDescent="0.3">
      <c r="A7" s="27">
        <v>4</v>
      </c>
      <c r="B7" s="25" t="s">
        <v>58</v>
      </c>
      <c r="C7" s="5">
        <v>7</v>
      </c>
      <c r="D7" s="5">
        <v>100</v>
      </c>
      <c r="E7" s="5">
        <v>160</v>
      </c>
      <c r="F7" s="21">
        <f t="shared" si="0"/>
        <v>267</v>
      </c>
    </row>
    <row r="8" spans="1:13" ht="17.25" customHeight="1" thickBot="1" x14ac:dyDescent="0.3">
      <c r="A8" s="26">
        <v>5</v>
      </c>
      <c r="B8" s="25" t="s">
        <v>64</v>
      </c>
      <c r="C8" s="5">
        <v>9</v>
      </c>
      <c r="D8" s="5">
        <v>100</v>
      </c>
      <c r="E8" s="5">
        <v>155</v>
      </c>
      <c r="F8" s="21">
        <f t="shared" si="0"/>
        <v>264</v>
      </c>
    </row>
    <row r="9" spans="1:13" ht="19.5" thickBot="1" x14ac:dyDescent="0.3">
      <c r="A9" s="27">
        <v>6</v>
      </c>
      <c r="B9" s="25" t="s">
        <v>62</v>
      </c>
      <c r="C9" s="5">
        <v>7</v>
      </c>
      <c r="D9" s="5">
        <v>106</v>
      </c>
      <c r="E9" s="5">
        <v>150</v>
      </c>
      <c r="F9" s="21">
        <f t="shared" si="0"/>
        <v>263</v>
      </c>
    </row>
    <row r="10" spans="1:13" ht="19.5" thickBot="1" x14ac:dyDescent="0.3">
      <c r="A10" s="26">
        <v>7</v>
      </c>
      <c r="B10" s="25" t="s">
        <v>65</v>
      </c>
      <c r="C10" s="5">
        <v>9</v>
      </c>
      <c r="D10" s="5">
        <v>104</v>
      </c>
      <c r="E10" s="5">
        <v>150</v>
      </c>
      <c r="F10" s="21">
        <f t="shared" si="0"/>
        <v>263</v>
      </c>
    </row>
    <row r="11" spans="1:13" ht="18.75" customHeight="1" thickBot="1" x14ac:dyDescent="0.3">
      <c r="A11" s="27">
        <v>8</v>
      </c>
      <c r="B11" s="25" t="s">
        <v>63</v>
      </c>
      <c r="C11" s="5">
        <v>7</v>
      </c>
      <c r="D11" s="5">
        <v>100</v>
      </c>
      <c r="E11" s="5">
        <v>155</v>
      </c>
      <c r="F11" s="21">
        <f t="shared" si="0"/>
        <v>262</v>
      </c>
    </row>
    <row r="12" spans="1:13" ht="19.5" thickBot="1" x14ac:dyDescent="0.3">
      <c r="A12" s="26">
        <v>9</v>
      </c>
      <c r="B12" s="25" t="s">
        <v>69</v>
      </c>
      <c r="C12" s="5">
        <v>7</v>
      </c>
      <c r="D12" s="5">
        <v>100</v>
      </c>
      <c r="E12" s="5">
        <v>155</v>
      </c>
      <c r="F12" s="21">
        <f t="shared" si="0"/>
        <v>262</v>
      </c>
    </row>
    <row r="13" spans="1:13" ht="20.25" customHeight="1" thickBot="1" x14ac:dyDescent="0.3">
      <c r="A13" s="27">
        <v>10</v>
      </c>
      <c r="B13" s="25" t="s">
        <v>73</v>
      </c>
      <c r="C13" s="5">
        <v>8</v>
      </c>
      <c r="D13" s="5">
        <v>104</v>
      </c>
      <c r="E13" s="5">
        <v>150</v>
      </c>
      <c r="F13" s="21">
        <f t="shared" si="0"/>
        <v>262</v>
      </c>
    </row>
    <row r="14" spans="1:13" ht="19.5" thickBot="1" x14ac:dyDescent="0.3">
      <c r="A14" s="26">
        <v>11</v>
      </c>
      <c r="B14" s="25" t="s">
        <v>60</v>
      </c>
      <c r="C14" s="5">
        <v>8</v>
      </c>
      <c r="D14" s="5">
        <v>100</v>
      </c>
      <c r="E14" s="5">
        <v>150</v>
      </c>
      <c r="F14" s="21">
        <f t="shared" si="0"/>
        <v>258</v>
      </c>
    </row>
    <row r="15" spans="1:13" ht="19.5" thickBot="1" x14ac:dyDescent="0.3">
      <c r="A15" s="27">
        <v>12</v>
      </c>
      <c r="B15" s="25" t="s">
        <v>68</v>
      </c>
      <c r="C15" s="5">
        <v>9</v>
      </c>
      <c r="D15" s="5">
        <v>112</v>
      </c>
      <c r="E15" s="5">
        <v>130</v>
      </c>
      <c r="F15" s="21">
        <f t="shared" si="0"/>
        <v>251</v>
      </c>
    </row>
    <row r="16" spans="1:13" ht="18" customHeight="1" thickBot="1" x14ac:dyDescent="0.3">
      <c r="A16" s="26">
        <v>13</v>
      </c>
      <c r="B16" s="25" t="s">
        <v>67</v>
      </c>
      <c r="C16" s="5">
        <v>8</v>
      </c>
      <c r="D16" s="5">
        <v>100</v>
      </c>
      <c r="E16" s="5">
        <v>130</v>
      </c>
      <c r="F16" s="21">
        <f t="shared" si="0"/>
        <v>238</v>
      </c>
    </row>
    <row r="17" spans="1:6" ht="21" customHeight="1" thickBot="1" x14ac:dyDescent="0.3">
      <c r="A17" s="27">
        <v>14</v>
      </c>
      <c r="B17" s="25" t="s">
        <v>71</v>
      </c>
      <c r="C17" s="5">
        <v>7</v>
      </c>
      <c r="D17" s="5">
        <v>100</v>
      </c>
      <c r="E17" s="5">
        <v>130</v>
      </c>
      <c r="F17" s="21">
        <f t="shared" si="0"/>
        <v>237</v>
      </c>
    </row>
    <row r="18" spans="1:6" ht="19.5" thickBot="1" x14ac:dyDescent="0.3">
      <c r="A18" s="26">
        <v>15</v>
      </c>
      <c r="B18" s="25" t="s">
        <v>61</v>
      </c>
      <c r="C18" s="5">
        <v>6</v>
      </c>
      <c r="D18" s="5">
        <v>100</v>
      </c>
      <c r="E18" s="5">
        <v>130</v>
      </c>
      <c r="F18" s="21">
        <f t="shared" si="0"/>
        <v>236</v>
      </c>
    </row>
    <row r="19" spans="1:6" ht="19.5" thickBot="1" x14ac:dyDescent="0.3">
      <c r="A19" s="28">
        <v>16</v>
      </c>
      <c r="B19" s="29" t="s">
        <v>72</v>
      </c>
      <c r="C19" s="30">
        <v>9</v>
      </c>
      <c r="D19" s="30"/>
      <c r="E19" s="30" t="s">
        <v>43</v>
      </c>
      <c r="F19" s="30">
        <f>C19</f>
        <v>9</v>
      </c>
    </row>
  </sheetData>
  <autoFilter ref="A3:M3">
    <sortState ref="A4:M19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A12" sqref="A12"/>
    </sheetView>
  </sheetViews>
  <sheetFormatPr defaultRowHeight="15" x14ac:dyDescent="0.25"/>
  <cols>
    <col min="1" max="1" width="5.7109375" customWidth="1"/>
    <col min="2" max="2" width="44" customWidth="1"/>
    <col min="3" max="3" width="11.28515625" customWidth="1"/>
    <col min="4" max="4" width="10.7109375" customWidth="1"/>
    <col min="5" max="5" width="10.5703125" customWidth="1"/>
    <col min="6" max="6" width="12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21.75" customHeight="1" thickBot="1" x14ac:dyDescent="0.3">
      <c r="A2" s="53" t="s">
        <v>79</v>
      </c>
      <c r="B2" s="53"/>
      <c r="C2" s="53"/>
      <c r="D2" s="53"/>
      <c r="E2" s="53"/>
      <c r="F2" s="53"/>
    </row>
    <row r="3" spans="1:13" ht="49.5" customHeight="1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26">
        <v>1</v>
      </c>
      <c r="B4" s="24" t="s">
        <v>75</v>
      </c>
      <c r="C4" s="9">
        <v>7</v>
      </c>
      <c r="D4" s="9">
        <v>128</v>
      </c>
      <c r="E4" s="9">
        <v>170</v>
      </c>
      <c r="F4" s="21">
        <f>C4+D4+E4</f>
        <v>305</v>
      </c>
    </row>
    <row r="5" spans="1:13" ht="19.5" thickBot="1" x14ac:dyDescent="0.3">
      <c r="A5" s="27">
        <v>2</v>
      </c>
      <c r="B5" s="25" t="s">
        <v>78</v>
      </c>
      <c r="C5" s="5">
        <v>8</v>
      </c>
      <c r="D5" s="5">
        <v>112</v>
      </c>
      <c r="E5" s="5">
        <v>175</v>
      </c>
      <c r="F5" s="21">
        <f>C5+D5+E5</f>
        <v>295</v>
      </c>
    </row>
    <row r="6" spans="1:13" ht="19.5" thickBot="1" x14ac:dyDescent="0.3">
      <c r="A6" s="26">
        <v>3</v>
      </c>
      <c r="B6" s="25" t="s">
        <v>76</v>
      </c>
      <c r="C6" s="5">
        <v>9</v>
      </c>
      <c r="D6" s="5">
        <v>112</v>
      </c>
      <c r="E6" s="5">
        <v>170</v>
      </c>
      <c r="F6" s="21">
        <f>C6+D6+E6</f>
        <v>291</v>
      </c>
    </row>
    <row r="7" spans="1:13" ht="19.5" thickBot="1" x14ac:dyDescent="0.3">
      <c r="A7" s="27">
        <v>4</v>
      </c>
      <c r="B7" s="25" t="s">
        <v>77</v>
      </c>
      <c r="C7" s="5">
        <v>7</v>
      </c>
      <c r="D7" s="5">
        <v>104</v>
      </c>
      <c r="E7" s="5">
        <v>165</v>
      </c>
      <c r="F7" s="21">
        <f>C7+D7+E7</f>
        <v>276</v>
      </c>
    </row>
  </sheetData>
  <autoFilter ref="A3:M3">
    <sortState ref="A4:M7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C19" sqref="C19"/>
    </sheetView>
  </sheetViews>
  <sheetFormatPr defaultRowHeight="15" x14ac:dyDescent="0.25"/>
  <cols>
    <col min="1" max="1" width="4.85546875" customWidth="1"/>
    <col min="2" max="2" width="47.85546875" customWidth="1"/>
    <col min="3" max="3" width="9.7109375" customWidth="1"/>
    <col min="4" max="4" width="10.7109375" customWidth="1"/>
    <col min="5" max="5" width="10.5703125" customWidth="1"/>
    <col min="6" max="6" width="12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21.75" customHeight="1" thickBot="1" x14ac:dyDescent="0.3">
      <c r="A2" s="53" t="s">
        <v>85</v>
      </c>
      <c r="B2" s="53"/>
      <c r="C2" s="53"/>
      <c r="D2" s="53"/>
      <c r="E2" s="53"/>
      <c r="F2" s="53"/>
    </row>
    <row r="3" spans="1:13" ht="49.5" customHeight="1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26">
        <v>1</v>
      </c>
      <c r="B4" s="24" t="s">
        <v>83</v>
      </c>
      <c r="C4" s="9">
        <v>7</v>
      </c>
      <c r="D4" s="9">
        <v>128</v>
      </c>
      <c r="E4" s="9">
        <v>145</v>
      </c>
      <c r="F4" s="21">
        <f t="shared" ref="F4:F12" si="0">C4+D4+E4</f>
        <v>280</v>
      </c>
    </row>
    <row r="5" spans="1:13" ht="19.5" thickBot="1" x14ac:dyDescent="0.3">
      <c r="A5" s="26">
        <v>2</v>
      </c>
      <c r="B5" s="25" t="s">
        <v>84</v>
      </c>
      <c r="C5" s="5">
        <v>6</v>
      </c>
      <c r="D5" s="5">
        <v>108</v>
      </c>
      <c r="E5" s="5">
        <v>165</v>
      </c>
      <c r="F5" s="21">
        <f t="shared" si="0"/>
        <v>279</v>
      </c>
    </row>
    <row r="6" spans="1:13" ht="19.5" thickBot="1" x14ac:dyDescent="0.3">
      <c r="A6" s="26">
        <v>3</v>
      </c>
      <c r="B6" s="25" t="s">
        <v>45</v>
      </c>
      <c r="C6" s="5">
        <v>7</v>
      </c>
      <c r="D6" s="5">
        <v>104</v>
      </c>
      <c r="E6" s="5">
        <v>155</v>
      </c>
      <c r="F6" s="21">
        <f t="shared" si="0"/>
        <v>266</v>
      </c>
    </row>
    <row r="7" spans="1:13" ht="19.5" thickBot="1" x14ac:dyDescent="0.3">
      <c r="A7" s="26">
        <v>4</v>
      </c>
      <c r="B7" s="25" t="s">
        <v>71</v>
      </c>
      <c r="C7" s="5">
        <v>7</v>
      </c>
      <c r="D7" s="5">
        <v>104</v>
      </c>
      <c r="E7" s="5">
        <v>140</v>
      </c>
      <c r="F7" s="21">
        <f t="shared" si="0"/>
        <v>251</v>
      </c>
    </row>
    <row r="8" spans="1:13" ht="19.5" thickBot="1" x14ac:dyDescent="0.3">
      <c r="A8" s="26">
        <v>5</v>
      </c>
      <c r="B8" s="25" t="s">
        <v>80</v>
      </c>
      <c r="C8" s="5">
        <v>7</v>
      </c>
      <c r="D8" s="5">
        <v>100</v>
      </c>
      <c r="E8" s="5">
        <v>140</v>
      </c>
      <c r="F8" s="21">
        <f t="shared" si="0"/>
        <v>247</v>
      </c>
    </row>
    <row r="9" spans="1:13" ht="19.5" thickBot="1" x14ac:dyDescent="0.3">
      <c r="A9" s="26">
        <v>6</v>
      </c>
      <c r="B9" s="25" t="s">
        <v>82</v>
      </c>
      <c r="C9" s="5">
        <v>7</v>
      </c>
      <c r="D9" s="5">
        <v>116</v>
      </c>
      <c r="E9" s="5">
        <v>120</v>
      </c>
      <c r="F9" s="21">
        <f t="shared" si="0"/>
        <v>243</v>
      </c>
    </row>
    <row r="10" spans="1:13" ht="19.5" customHeight="1" thickBot="1" x14ac:dyDescent="0.3">
      <c r="A10" s="26">
        <v>7</v>
      </c>
      <c r="B10" s="25" t="s">
        <v>67</v>
      </c>
      <c r="C10" s="5">
        <v>8</v>
      </c>
      <c r="D10" s="5">
        <v>100</v>
      </c>
      <c r="E10" s="5">
        <v>125</v>
      </c>
      <c r="F10" s="21">
        <f t="shared" si="0"/>
        <v>233</v>
      </c>
    </row>
    <row r="11" spans="1:13" ht="19.5" thickBot="1" x14ac:dyDescent="0.3">
      <c r="A11" s="26">
        <v>8</v>
      </c>
      <c r="B11" s="25" t="s">
        <v>63</v>
      </c>
      <c r="C11" s="5">
        <v>7</v>
      </c>
      <c r="D11" s="5">
        <v>100</v>
      </c>
      <c r="E11" s="5">
        <v>125</v>
      </c>
      <c r="F11" s="21">
        <f t="shared" si="0"/>
        <v>232</v>
      </c>
    </row>
    <row r="12" spans="1:13" ht="19.5" thickBot="1" x14ac:dyDescent="0.3">
      <c r="A12" s="26">
        <v>9</v>
      </c>
      <c r="B12" s="25" t="s">
        <v>81</v>
      </c>
      <c r="C12" s="5">
        <v>7</v>
      </c>
      <c r="D12" s="5">
        <v>100</v>
      </c>
      <c r="E12" s="5">
        <v>120</v>
      </c>
      <c r="F12" s="21">
        <f t="shared" si="0"/>
        <v>227</v>
      </c>
    </row>
  </sheetData>
  <autoFilter ref="A3:M3">
    <sortState ref="A4:M12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17" sqref="F17"/>
    </sheetView>
  </sheetViews>
  <sheetFormatPr defaultRowHeight="15" x14ac:dyDescent="0.25"/>
  <cols>
    <col min="1" max="1" width="4.85546875" customWidth="1"/>
    <col min="2" max="2" width="47.85546875" customWidth="1"/>
    <col min="3" max="3" width="9.7109375" customWidth="1"/>
    <col min="4" max="4" width="10.7109375" customWidth="1"/>
    <col min="5" max="5" width="10.5703125" customWidth="1"/>
    <col min="6" max="6" width="12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9.75" customHeight="1" thickBot="1" x14ac:dyDescent="0.3">
      <c r="A2" s="53" t="s">
        <v>103</v>
      </c>
      <c r="B2" s="53"/>
      <c r="C2" s="53"/>
      <c r="D2" s="53"/>
      <c r="E2" s="53"/>
      <c r="F2" s="53"/>
    </row>
    <row r="3" spans="1:13" ht="49.5" customHeight="1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26">
        <v>1</v>
      </c>
      <c r="B4" s="24" t="s">
        <v>92</v>
      </c>
      <c r="C4" s="9">
        <v>10</v>
      </c>
      <c r="D4" s="9">
        <v>100</v>
      </c>
      <c r="E4" s="9">
        <v>175</v>
      </c>
      <c r="F4" s="21">
        <f t="shared" ref="F4:F20" si="0">C4+D4+E4</f>
        <v>285</v>
      </c>
    </row>
    <row r="5" spans="1:13" ht="19.5" thickBot="1" x14ac:dyDescent="0.3">
      <c r="A5" s="26">
        <v>2</v>
      </c>
      <c r="B5" s="25" t="s">
        <v>98</v>
      </c>
      <c r="C5" s="5">
        <v>8</v>
      </c>
      <c r="D5" s="5">
        <v>104</v>
      </c>
      <c r="E5" s="5">
        <v>170</v>
      </c>
      <c r="F5" s="21">
        <f t="shared" si="0"/>
        <v>282</v>
      </c>
    </row>
    <row r="6" spans="1:13" ht="19.5" thickBot="1" x14ac:dyDescent="0.3">
      <c r="A6" s="26">
        <v>3</v>
      </c>
      <c r="B6" s="25" t="s">
        <v>93</v>
      </c>
      <c r="C6" s="5">
        <v>8</v>
      </c>
      <c r="D6" s="5">
        <v>100</v>
      </c>
      <c r="E6" s="5">
        <v>160</v>
      </c>
      <c r="F6" s="21">
        <f t="shared" si="0"/>
        <v>268</v>
      </c>
    </row>
    <row r="7" spans="1:13" ht="19.5" thickBot="1" x14ac:dyDescent="0.3">
      <c r="A7" s="26">
        <v>4</v>
      </c>
      <c r="B7" s="25" t="s">
        <v>99</v>
      </c>
      <c r="C7" s="5">
        <v>9</v>
      </c>
      <c r="D7" s="5">
        <v>104</v>
      </c>
      <c r="E7" s="5">
        <v>155</v>
      </c>
      <c r="F7" s="21">
        <f t="shared" si="0"/>
        <v>268</v>
      </c>
    </row>
    <row r="8" spans="1:13" ht="19.5" thickBot="1" x14ac:dyDescent="0.3">
      <c r="A8" s="26">
        <v>5</v>
      </c>
      <c r="B8" s="25" t="s">
        <v>88</v>
      </c>
      <c r="C8" s="5">
        <v>8</v>
      </c>
      <c r="D8" s="5">
        <v>108</v>
      </c>
      <c r="E8" s="5">
        <v>150</v>
      </c>
      <c r="F8" s="21">
        <f t="shared" si="0"/>
        <v>266</v>
      </c>
    </row>
    <row r="9" spans="1:13" ht="19.5" thickBot="1" x14ac:dyDescent="0.3">
      <c r="A9" s="26">
        <v>6</v>
      </c>
      <c r="B9" s="25" t="s">
        <v>102</v>
      </c>
      <c r="C9" s="5">
        <v>9</v>
      </c>
      <c r="D9" s="5">
        <v>126</v>
      </c>
      <c r="E9" s="5">
        <v>130</v>
      </c>
      <c r="F9" s="21">
        <f t="shared" si="0"/>
        <v>265</v>
      </c>
    </row>
    <row r="10" spans="1:13" ht="19.5" customHeight="1" thickBot="1" x14ac:dyDescent="0.3">
      <c r="A10" s="26">
        <v>7</v>
      </c>
      <c r="B10" s="25" t="s">
        <v>94</v>
      </c>
      <c r="C10" s="5">
        <v>10</v>
      </c>
      <c r="D10" s="5">
        <v>104</v>
      </c>
      <c r="E10" s="5">
        <v>150</v>
      </c>
      <c r="F10" s="21">
        <f t="shared" si="0"/>
        <v>264</v>
      </c>
    </row>
    <row r="11" spans="1:13" ht="19.5" thickBot="1" x14ac:dyDescent="0.3">
      <c r="A11" s="26">
        <v>8</v>
      </c>
      <c r="B11" s="25" t="s">
        <v>100</v>
      </c>
      <c r="C11" s="5">
        <v>8</v>
      </c>
      <c r="D11" s="5">
        <v>100</v>
      </c>
      <c r="E11" s="5">
        <v>155</v>
      </c>
      <c r="F11" s="21">
        <f t="shared" si="0"/>
        <v>263</v>
      </c>
    </row>
    <row r="12" spans="1:13" ht="19.5" thickBot="1" x14ac:dyDescent="0.3">
      <c r="A12" s="26">
        <v>9</v>
      </c>
      <c r="B12" s="25" t="s">
        <v>90</v>
      </c>
      <c r="C12" s="5">
        <v>7</v>
      </c>
      <c r="D12" s="5">
        <v>100</v>
      </c>
      <c r="E12" s="5">
        <v>150</v>
      </c>
      <c r="F12" s="21">
        <f t="shared" si="0"/>
        <v>257</v>
      </c>
    </row>
    <row r="13" spans="1:13" ht="19.5" thickBot="1" x14ac:dyDescent="0.3">
      <c r="A13" s="26">
        <v>10</v>
      </c>
      <c r="B13" s="25" t="s">
        <v>91</v>
      </c>
      <c r="C13" s="5">
        <v>8</v>
      </c>
      <c r="D13" s="5">
        <v>100</v>
      </c>
      <c r="E13" s="5">
        <v>140</v>
      </c>
      <c r="F13" s="21">
        <f t="shared" si="0"/>
        <v>248</v>
      </c>
    </row>
    <row r="14" spans="1:13" ht="19.5" thickBot="1" x14ac:dyDescent="0.3">
      <c r="A14" s="26">
        <v>11</v>
      </c>
      <c r="B14" s="25" t="s">
        <v>96</v>
      </c>
      <c r="C14" s="5">
        <v>8</v>
      </c>
      <c r="D14" s="5">
        <v>100</v>
      </c>
      <c r="E14" s="5">
        <v>135</v>
      </c>
      <c r="F14" s="21">
        <f t="shared" si="0"/>
        <v>243</v>
      </c>
    </row>
    <row r="15" spans="1:13" ht="19.5" thickBot="1" x14ac:dyDescent="0.3">
      <c r="A15" s="26">
        <v>12</v>
      </c>
      <c r="B15" s="25" t="s">
        <v>86</v>
      </c>
      <c r="C15" s="5">
        <v>8</v>
      </c>
      <c r="D15" s="5">
        <v>104</v>
      </c>
      <c r="E15" s="5">
        <v>130</v>
      </c>
      <c r="F15" s="21">
        <f t="shared" si="0"/>
        <v>242</v>
      </c>
    </row>
    <row r="16" spans="1:13" ht="19.5" thickBot="1" x14ac:dyDescent="0.3">
      <c r="A16" s="26">
        <v>13</v>
      </c>
      <c r="B16" s="25" t="s">
        <v>95</v>
      </c>
      <c r="C16" s="5">
        <v>8</v>
      </c>
      <c r="D16" s="5">
        <v>100</v>
      </c>
      <c r="E16" s="5">
        <v>130</v>
      </c>
      <c r="F16" s="21">
        <f t="shared" si="0"/>
        <v>238</v>
      </c>
    </row>
    <row r="17" spans="1:6" ht="19.5" thickBot="1" x14ac:dyDescent="0.3">
      <c r="A17" s="26">
        <v>14</v>
      </c>
      <c r="B17" s="25" t="s">
        <v>87</v>
      </c>
      <c r="C17" s="5">
        <v>7</v>
      </c>
      <c r="D17" s="5">
        <v>100</v>
      </c>
      <c r="E17" s="5">
        <v>130</v>
      </c>
      <c r="F17" s="21">
        <f t="shared" si="0"/>
        <v>237</v>
      </c>
    </row>
    <row r="18" spans="1:6" ht="19.5" thickBot="1" x14ac:dyDescent="0.3">
      <c r="A18" s="26">
        <v>15</v>
      </c>
      <c r="B18" s="25" t="s">
        <v>97</v>
      </c>
      <c r="C18" s="5">
        <v>6</v>
      </c>
      <c r="D18" s="5">
        <v>100</v>
      </c>
      <c r="E18" s="5">
        <v>130</v>
      </c>
      <c r="F18" s="21">
        <f t="shared" si="0"/>
        <v>236</v>
      </c>
    </row>
    <row r="19" spans="1:6" ht="19.5" thickBot="1" x14ac:dyDescent="0.3">
      <c r="A19" s="26">
        <v>16</v>
      </c>
      <c r="B19" s="25" t="s">
        <v>101</v>
      </c>
      <c r="C19" s="5">
        <v>6</v>
      </c>
      <c r="D19" s="5">
        <v>100</v>
      </c>
      <c r="E19" s="5">
        <v>130</v>
      </c>
      <c r="F19" s="21">
        <f t="shared" si="0"/>
        <v>236</v>
      </c>
    </row>
    <row r="20" spans="1:6" ht="19.5" thickBot="1" x14ac:dyDescent="0.3">
      <c r="A20" s="33">
        <v>17</v>
      </c>
      <c r="B20" s="31" t="s">
        <v>89</v>
      </c>
      <c r="C20" s="32">
        <v>6</v>
      </c>
      <c r="D20" s="32">
        <v>72</v>
      </c>
      <c r="E20" s="32">
        <v>150</v>
      </c>
      <c r="F20" s="32">
        <f t="shared" si="0"/>
        <v>228</v>
      </c>
    </row>
  </sheetData>
  <autoFilter ref="A3:M3">
    <sortState ref="A4:M20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D11" sqref="D11"/>
    </sheetView>
  </sheetViews>
  <sheetFormatPr defaultRowHeight="15" x14ac:dyDescent="0.25"/>
  <cols>
    <col min="1" max="1" width="4.85546875" customWidth="1"/>
    <col min="2" max="2" width="47.85546875" customWidth="1"/>
    <col min="3" max="3" width="9.7109375" customWidth="1"/>
    <col min="4" max="4" width="10.7109375" customWidth="1"/>
    <col min="5" max="5" width="10.5703125" customWidth="1"/>
    <col min="6" max="6" width="12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9.75" customHeight="1" thickBot="1" x14ac:dyDescent="0.3">
      <c r="A2" s="53" t="s">
        <v>105</v>
      </c>
      <c r="B2" s="53"/>
      <c r="C2" s="53"/>
      <c r="D2" s="53"/>
      <c r="E2" s="53"/>
      <c r="F2" s="53"/>
    </row>
    <row r="3" spans="1:13" ht="49.5" customHeight="1" thickBot="1" x14ac:dyDescent="0.3">
      <c r="A3" s="16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7" t="s">
        <v>5</v>
      </c>
    </row>
    <row r="4" spans="1:13" ht="19.5" thickBot="1" x14ac:dyDescent="0.3">
      <c r="A4" s="26">
        <v>1</v>
      </c>
      <c r="B4" s="24" t="s">
        <v>104</v>
      </c>
      <c r="C4" s="9">
        <v>7</v>
      </c>
      <c r="D4" s="9">
        <v>106</v>
      </c>
      <c r="E4" s="9">
        <v>175</v>
      </c>
      <c r="F4" s="21">
        <f>C4+D4+E4</f>
        <v>288</v>
      </c>
    </row>
  </sheetData>
  <autoFilter ref="A3:M3">
    <sortState ref="A4:M20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F14" sqref="F14"/>
    </sheetView>
  </sheetViews>
  <sheetFormatPr defaultRowHeight="15" x14ac:dyDescent="0.25"/>
  <cols>
    <col min="1" max="1" width="4.85546875" customWidth="1"/>
    <col min="2" max="2" width="38.85546875" customWidth="1"/>
    <col min="3" max="3" width="11.7109375" customWidth="1"/>
    <col min="4" max="4" width="11.42578125" customWidth="1"/>
    <col min="5" max="5" width="11.28515625" customWidth="1"/>
    <col min="6" max="6" width="15.85546875" customWidth="1"/>
  </cols>
  <sheetData>
    <row r="1" spans="1:13" ht="39.75" customHeight="1" x14ac:dyDescent="0.25">
      <c r="A1" s="51" t="s">
        <v>8</v>
      </c>
      <c r="B1" s="51"/>
      <c r="C1" s="51"/>
      <c r="D1" s="51"/>
      <c r="E1" s="51"/>
      <c r="F1" s="51"/>
      <c r="G1" s="6"/>
      <c r="H1" s="6"/>
      <c r="I1" s="6"/>
      <c r="J1" s="6"/>
      <c r="K1" s="6"/>
      <c r="L1" s="6"/>
      <c r="M1" s="6"/>
    </row>
    <row r="2" spans="1:13" ht="39.75" customHeight="1" x14ac:dyDescent="0.25">
      <c r="A2" s="54" t="s">
        <v>109</v>
      </c>
      <c r="B2" s="54"/>
      <c r="C2" s="54"/>
      <c r="D2" s="54"/>
      <c r="E2" s="54"/>
      <c r="F2" s="54"/>
    </row>
    <row r="3" spans="1:13" ht="54" customHeight="1" x14ac:dyDescent="0.25">
      <c r="A3" s="39" t="s">
        <v>0</v>
      </c>
      <c r="B3" s="39" t="s">
        <v>1</v>
      </c>
      <c r="C3" s="39" t="s">
        <v>2</v>
      </c>
      <c r="D3" s="39" t="s">
        <v>3</v>
      </c>
      <c r="E3" s="39" t="s">
        <v>4</v>
      </c>
      <c r="F3" s="39" t="s">
        <v>5</v>
      </c>
    </row>
    <row r="4" spans="1:13" ht="37.5" x14ac:dyDescent="0.25">
      <c r="A4" s="35">
        <v>1</v>
      </c>
      <c r="B4" s="36" t="s">
        <v>106</v>
      </c>
      <c r="C4" s="37">
        <v>8</v>
      </c>
      <c r="D4" s="37">
        <v>112</v>
      </c>
      <c r="E4" s="37">
        <v>160</v>
      </c>
      <c r="F4" s="34">
        <f>C4+D4+E4</f>
        <v>280</v>
      </c>
    </row>
    <row r="5" spans="1:13" ht="18.75" x14ac:dyDescent="0.3">
      <c r="A5" s="38">
        <v>2</v>
      </c>
      <c r="B5" s="36" t="s">
        <v>107</v>
      </c>
      <c r="C5" s="38">
        <v>9</v>
      </c>
      <c r="D5" s="38">
        <v>122</v>
      </c>
      <c r="E5" s="38">
        <v>145</v>
      </c>
      <c r="F5" s="34">
        <f>C5+D5+E5</f>
        <v>276</v>
      </c>
    </row>
    <row r="6" spans="1:13" ht="18.75" x14ac:dyDescent="0.3">
      <c r="A6" s="38">
        <v>3</v>
      </c>
      <c r="B6" s="36" t="s">
        <v>108</v>
      </c>
      <c r="C6" s="38">
        <v>10</v>
      </c>
      <c r="D6" s="38">
        <v>104</v>
      </c>
      <c r="E6" s="38">
        <v>130</v>
      </c>
      <c r="F6" s="34">
        <f>C6+D6+E6</f>
        <v>244</v>
      </c>
    </row>
  </sheetData>
  <autoFilter ref="A3:M3">
    <sortState ref="A4:M6">
      <sortCondition descending="1" ref="F3"/>
    </sortState>
  </autoFilter>
  <mergeCells count="2">
    <mergeCell ref="A1:F1"/>
    <mergeCell ref="A2:F2"/>
  </mergeCells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ЕО</vt:lpstr>
      <vt:lpstr>А</vt:lpstr>
      <vt:lpstr>СПГ</vt:lpstr>
      <vt:lpstr>ТВ</vt:lpstr>
      <vt:lpstr>ХТ</vt:lpstr>
      <vt:lpstr>АІ</vt:lpstr>
      <vt:lpstr>ЕЛ</vt:lpstr>
      <vt:lpstr>ГМ</vt:lpstr>
      <vt:lpstr>МО</vt:lpstr>
      <vt:lpstr>ПУА</vt:lpstr>
      <vt:lpstr>П</vt:lpstr>
      <vt:lpstr>ОП</vt:lpstr>
      <vt:lpstr>ФБС</vt:lpstr>
      <vt:lpstr>ЕК</vt:lpstr>
      <vt:lpstr>ГРС</vt:lpstr>
      <vt:lpstr>Тур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2020-11-23T14:05:48Z</cp:lastPrinted>
  <dcterms:created xsi:type="dcterms:W3CDTF">2020-11-19T19:15:26Z</dcterms:created>
  <dcterms:modified xsi:type="dcterms:W3CDTF">2020-11-23T14:05:48Z</dcterms:modified>
</cp:coreProperties>
</file>