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ВСТУП 2020\ВСТУП 2020 ОСІНЬ\"/>
    </mc:Choice>
  </mc:AlternateContent>
  <bookViews>
    <workbookView xWindow="0" yWindow="0" windowWidth="28800" windowHeight="12330" activeTab="2"/>
  </bookViews>
  <sheets>
    <sheet name="ОП" sheetId="1" r:id="rId1"/>
    <sheet name="ФБС" sheetId="10" r:id="rId2"/>
    <sheet name="ПУА" sheetId="7" r:id="rId3"/>
    <sheet name="П" sheetId="8" r:id="rId4"/>
    <sheet name="ХТ" sheetId="2" r:id="rId5"/>
    <sheet name="ТВ" sheetId="11" r:id="rId6"/>
    <sheet name="КН" sheetId="3" r:id="rId7"/>
    <sheet name="ЕЛ" sheetId="4" r:id="rId8"/>
    <sheet name="А" sheetId="5" r:id="rId9"/>
    <sheet name="АІ" sheetId="6" r:id="rId10"/>
    <sheet name="ГМ" sheetId="9" r:id="rId11"/>
  </sheets>
  <definedNames>
    <definedName name="_xlnm._FilterDatabase" localSheetId="9" hidden="1">АІ!$A$3:$E$3</definedName>
    <definedName name="_xlnm._FilterDatabase" localSheetId="10" hidden="1">ГМ!$A$3:$F$3</definedName>
    <definedName name="_xlnm._FilterDatabase" localSheetId="7" hidden="1">ЕЛ!$A$3:$E$3</definedName>
    <definedName name="_xlnm._FilterDatabase" localSheetId="2" hidden="1">ПУА!$A$3:$F$3</definedName>
    <definedName name="_xlnm._FilterDatabase" localSheetId="5" hidden="1">ТВ!$A$3:$F$3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6" l="1"/>
  <c r="E6" i="6"/>
  <c r="E7" i="6"/>
  <c r="E8" i="6"/>
  <c r="E9" i="6"/>
  <c r="E10" i="6"/>
  <c r="E4" i="6"/>
  <c r="E4" i="5"/>
  <c r="E4" i="4"/>
  <c r="E5" i="4"/>
  <c r="E5" i="3"/>
  <c r="E4" i="3"/>
  <c r="F5" i="1"/>
  <c r="F6" i="1"/>
  <c r="F7" i="1"/>
  <c r="F8" i="1"/>
  <c r="F9" i="1"/>
  <c r="F10" i="1"/>
  <c r="F4" i="1"/>
  <c r="F4" i="11" l="1"/>
  <c r="F4" i="10"/>
  <c r="F6" i="9" l="1"/>
  <c r="F4" i="9"/>
  <c r="F5" i="9"/>
  <c r="E6" i="8" l="1"/>
  <c r="E5" i="8"/>
  <c r="E4" i="8"/>
  <c r="F9" i="7"/>
  <c r="F5" i="7"/>
  <c r="F8" i="7"/>
  <c r="F7" i="7"/>
  <c r="F4" i="2"/>
</calcChain>
</file>

<file path=xl/sharedStrings.xml><?xml version="1.0" encoding="utf-8"?>
<sst xmlns="http://schemas.openxmlformats.org/spreadsheetml/2006/main" count="117" uniqueCount="48">
  <si>
    <t xml:space="preserve">Рейтинговий список вступників до Вінницького національного аграрного університету для здобуття ступення бакалавра  </t>
  </si>
  <si>
    <t xml:space="preserve">спеціальність 071 «Облік і оподаткування» заочна форма </t>
  </si>
  <si>
    <t>№ з/п</t>
  </si>
  <si>
    <t>П.І.П.</t>
  </si>
  <si>
    <t>Конкурсний бал</t>
  </si>
  <si>
    <t>ЗНО</t>
  </si>
  <si>
    <t>Фаховий  іспит</t>
  </si>
  <si>
    <t xml:space="preserve">спеціальність 181 «Харчові технології» заочна форма </t>
  </si>
  <si>
    <t>Шамрай Анна Юріївна</t>
  </si>
  <si>
    <t>Березюк Марія Сергіївна </t>
  </si>
  <si>
    <t>Домотенко Тетяна Сергіївна</t>
  </si>
  <si>
    <t xml:space="preserve">спеціальність 122 «Комп'ютерні науки» заочна форма </t>
  </si>
  <si>
    <t>Іляшишен Антон Русланович</t>
  </si>
  <si>
    <t>Войтенко Руслан Михайлович </t>
  </si>
  <si>
    <t xml:space="preserve">спеціальність 141 «Електроенергетика, електротехніка та електромеханіка» заочна форма </t>
  </si>
  <si>
    <t xml:space="preserve">спеціальність 201 «Агрономія» заочна форма </t>
  </si>
  <si>
    <t>Шпирко Максим Леонідович</t>
  </si>
  <si>
    <t xml:space="preserve">спеціальність 208 «Агроінженерія» заочна форма </t>
  </si>
  <si>
    <t>Папушко Роман Вікторович</t>
  </si>
  <si>
    <t>Полюга В`ячеслав Михайлович</t>
  </si>
  <si>
    <t>Мазур Олександр Юрійович </t>
  </si>
  <si>
    <t>Поліщук Леонід Володимирович </t>
  </si>
  <si>
    <t>Керпань Олег Вікторович</t>
  </si>
  <si>
    <t>Попик Віталій Сергійович</t>
  </si>
  <si>
    <t>Гончар Сергій Сергійович</t>
  </si>
  <si>
    <t xml:space="preserve">спеціальність 281 «Публічне управліненя та адміністрування» заочна форма </t>
  </si>
  <si>
    <t>Данько Світлана Григорівна</t>
  </si>
  <si>
    <t>Мазур Ірина Олександрівна</t>
  </si>
  <si>
    <t>Тодь Вікторія Володимирівна</t>
  </si>
  <si>
    <t>Старушкевич Валентина Григорів</t>
  </si>
  <si>
    <t xml:space="preserve">спеціальність 081 «Право» заочна форма </t>
  </si>
  <si>
    <t>Сиротюк Інна Михайлівна </t>
  </si>
  <si>
    <t>М`ягка Валерія Вікторівна</t>
  </si>
  <si>
    <t>Коломієць Володимир Миколайович</t>
  </si>
  <si>
    <t>Куцак Надія Сергіївн</t>
  </si>
  <si>
    <t>Борей Дарія Віталіївна</t>
  </si>
  <si>
    <t xml:space="preserve">Скульська Аліна Олександрівна </t>
  </si>
  <si>
    <t>Провізіон Вікторія Олександрівна</t>
  </si>
  <si>
    <t>Циба Аліна Степанівна</t>
  </si>
  <si>
    <t>Роїк Денис Юрійович</t>
  </si>
  <si>
    <t xml:space="preserve">спеціальність 133 «Галузеве маши» заочна форма </t>
  </si>
  <si>
    <t>Пеньківський Богдан Сергійович </t>
  </si>
  <si>
    <t>Орловський Микола Олегович </t>
  </si>
  <si>
    <t>Семенов Олександр Сергійович</t>
  </si>
  <si>
    <t xml:space="preserve">спеціальність 204 «Технологія виробництва і переробки продукції тваринництва» заочна форма </t>
  </si>
  <si>
    <t xml:space="preserve">спеціальність 072«Фінанси, банківська справа та страхування» заочна форма </t>
  </si>
  <si>
    <t>2 курс</t>
  </si>
  <si>
    <t>3 курс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</si>
</sst>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3" fillId="3" borderId="0" xfId="0" applyFont="1" applyFill="1"/>
    <xf numFmtId="0" fontId="1" fillId="3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activeCell="H8" sqref="H8"/>
    </sheetView>
  </sheetViews>
  <sheetFormatPr defaultRowHeight="15" x14ac:dyDescent="0.25"/>
  <cols>
    <col min="1" max="1" width="6" customWidth="1"/>
    <col min="2" max="2" width="40.42578125" customWidth="1"/>
    <col min="3" max="3" width="6.42578125" customWidth="1"/>
    <col min="4" max="4" width="6.7109375" customWidth="1"/>
    <col min="5" max="5" width="11.28515625" customWidth="1"/>
    <col min="6" max="6" width="15.85546875" customWidth="1"/>
  </cols>
  <sheetData>
    <row r="1" spans="1:6" ht="39" customHeight="1" x14ac:dyDescent="0.25">
      <c r="A1" s="14" t="s">
        <v>0</v>
      </c>
      <c r="B1" s="14"/>
      <c r="C1" s="14"/>
      <c r="D1" s="14"/>
      <c r="E1" s="14"/>
      <c r="F1" s="14"/>
    </row>
    <row r="2" spans="1:6" ht="18.75" x14ac:dyDescent="0.25">
      <c r="A2" s="15" t="s">
        <v>1</v>
      </c>
      <c r="B2" s="15"/>
      <c r="C2" s="15"/>
      <c r="D2" s="15"/>
      <c r="E2" s="15"/>
      <c r="F2" s="15"/>
    </row>
    <row r="3" spans="1:6" ht="37.5" x14ac:dyDescent="0.25">
      <c r="A3" s="10" t="s">
        <v>2</v>
      </c>
      <c r="B3" s="10" t="s">
        <v>3</v>
      </c>
      <c r="C3" s="10" t="s">
        <v>5</v>
      </c>
      <c r="D3" s="10" t="s">
        <v>5</v>
      </c>
      <c r="E3" s="10" t="s">
        <v>6</v>
      </c>
      <c r="F3" s="10" t="s">
        <v>4</v>
      </c>
    </row>
    <row r="4" spans="1:6" ht="18.75" x14ac:dyDescent="0.25">
      <c r="A4" s="1">
        <v>1</v>
      </c>
      <c r="B4" s="2" t="s">
        <v>34</v>
      </c>
      <c r="C4" s="2">
        <v>135</v>
      </c>
      <c r="D4" s="2">
        <v>127</v>
      </c>
      <c r="E4" s="2">
        <v>135</v>
      </c>
      <c r="F4" s="1">
        <f>C4+D4+E4</f>
        <v>397</v>
      </c>
    </row>
    <row r="5" spans="1:6" ht="18.75" x14ac:dyDescent="0.25">
      <c r="A5" s="1">
        <v>2</v>
      </c>
      <c r="B5" s="2" t="s">
        <v>35</v>
      </c>
      <c r="C5" s="2">
        <v>104</v>
      </c>
      <c r="D5" s="2">
        <v>115</v>
      </c>
      <c r="E5" s="2">
        <v>140</v>
      </c>
      <c r="F5" s="1">
        <f t="shared" ref="F5:F10" si="0">C5+D5+E5</f>
        <v>359</v>
      </c>
    </row>
    <row r="6" spans="1:6" ht="18.75" x14ac:dyDescent="0.25">
      <c r="A6" s="1">
        <v>3</v>
      </c>
      <c r="B6" s="2" t="s">
        <v>36</v>
      </c>
      <c r="C6" s="2">
        <v>163</v>
      </c>
      <c r="D6" s="2">
        <v>151</v>
      </c>
      <c r="E6" s="2">
        <v>160</v>
      </c>
      <c r="F6" s="1">
        <f t="shared" si="0"/>
        <v>474</v>
      </c>
    </row>
    <row r="7" spans="1:6" ht="37.5" x14ac:dyDescent="0.25">
      <c r="A7" s="1">
        <v>4</v>
      </c>
      <c r="B7" s="2" t="s">
        <v>37</v>
      </c>
      <c r="C7" s="2">
        <v>138</v>
      </c>
      <c r="D7" s="2">
        <v>125</v>
      </c>
      <c r="E7" s="2">
        <v>160</v>
      </c>
      <c r="F7" s="1">
        <f t="shared" si="0"/>
        <v>423</v>
      </c>
    </row>
    <row r="8" spans="1:6" ht="18.75" x14ac:dyDescent="0.3">
      <c r="A8" s="1">
        <v>5</v>
      </c>
      <c r="B8" s="2" t="s">
        <v>32</v>
      </c>
      <c r="C8" s="8">
        <v>172</v>
      </c>
      <c r="D8" s="8">
        <v>153</v>
      </c>
      <c r="E8" s="8">
        <v>180</v>
      </c>
      <c r="F8" s="1">
        <f t="shared" si="0"/>
        <v>505</v>
      </c>
    </row>
    <row r="9" spans="1:6" ht="18.75" x14ac:dyDescent="0.3">
      <c r="A9" s="1">
        <v>6</v>
      </c>
      <c r="B9" s="2" t="s">
        <v>38</v>
      </c>
      <c r="C9" s="8">
        <v>149</v>
      </c>
      <c r="D9" s="8">
        <v>125</v>
      </c>
      <c r="E9" s="2">
        <v>170</v>
      </c>
      <c r="F9" s="1">
        <f t="shared" si="0"/>
        <v>444</v>
      </c>
    </row>
    <row r="10" spans="1:6" ht="18.75" x14ac:dyDescent="0.3">
      <c r="A10" s="1">
        <v>7</v>
      </c>
      <c r="B10" s="2" t="s">
        <v>39</v>
      </c>
      <c r="C10" s="8">
        <v>168</v>
      </c>
      <c r="D10" s="8">
        <v>150</v>
      </c>
      <c r="E10" s="2">
        <v>165</v>
      </c>
      <c r="F10" s="1">
        <f t="shared" si="0"/>
        <v>483</v>
      </c>
    </row>
  </sheetData>
  <mergeCells count="2">
    <mergeCell ref="A1:F1"/>
    <mergeCell ref="A2:F2"/>
  </mergeCells>
  <pageMargins left="0.7" right="0.7" top="0.75" bottom="0.75" header="0.3" footer="0.3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G9" sqref="G9"/>
    </sheetView>
  </sheetViews>
  <sheetFormatPr defaultRowHeight="15" x14ac:dyDescent="0.25"/>
  <cols>
    <col min="2" max="2" width="39.7109375" customWidth="1"/>
    <col min="3" max="3" width="9.140625" customWidth="1"/>
    <col min="4" max="4" width="11.28515625" customWidth="1"/>
    <col min="5" max="5" width="15.85546875" customWidth="1"/>
  </cols>
  <sheetData>
    <row r="1" spans="1:5" ht="39" customHeight="1" x14ac:dyDescent="0.25">
      <c r="A1" s="14" t="s">
        <v>0</v>
      </c>
      <c r="B1" s="14"/>
      <c r="C1" s="14"/>
      <c r="D1" s="14"/>
      <c r="E1" s="14"/>
    </row>
    <row r="2" spans="1:5" ht="18.75" x14ac:dyDescent="0.25">
      <c r="A2" s="15" t="s">
        <v>17</v>
      </c>
      <c r="B2" s="15"/>
      <c r="C2" s="15"/>
      <c r="D2" s="15"/>
      <c r="E2" s="15"/>
    </row>
    <row r="3" spans="1:5" ht="37.5" x14ac:dyDescent="0.25">
      <c r="A3" s="1" t="s">
        <v>2</v>
      </c>
      <c r="B3" s="1" t="s">
        <v>3</v>
      </c>
      <c r="C3" s="1" t="s">
        <v>5</v>
      </c>
      <c r="D3" s="1" t="s">
        <v>6</v>
      </c>
      <c r="E3" s="1" t="s">
        <v>4</v>
      </c>
    </row>
    <row r="4" spans="1:5" ht="18.75" customHeight="1" x14ac:dyDescent="0.25">
      <c r="A4" s="6">
        <v>1</v>
      </c>
      <c r="B4" s="2" t="s">
        <v>18</v>
      </c>
      <c r="C4" s="7">
        <v>111</v>
      </c>
      <c r="D4" s="6">
        <v>136</v>
      </c>
      <c r="E4" s="6">
        <f>C4+D4</f>
        <v>247</v>
      </c>
    </row>
    <row r="5" spans="1:5" ht="17.25" customHeight="1" x14ac:dyDescent="0.3">
      <c r="A5" s="9">
        <v>2</v>
      </c>
      <c r="B5" s="2" t="s">
        <v>20</v>
      </c>
      <c r="C5" s="7">
        <v>100</v>
      </c>
      <c r="D5" s="9">
        <v>139</v>
      </c>
      <c r="E5" s="6">
        <f t="shared" ref="E5:E10" si="0">C5+D5</f>
        <v>239</v>
      </c>
    </row>
    <row r="6" spans="1:5" ht="18.75" customHeight="1" x14ac:dyDescent="0.3">
      <c r="A6" s="6">
        <v>3</v>
      </c>
      <c r="B6" s="2" t="s">
        <v>21</v>
      </c>
      <c r="C6" s="7">
        <v>104</v>
      </c>
      <c r="D6" s="9">
        <v>135</v>
      </c>
      <c r="E6" s="6">
        <f t="shared" si="0"/>
        <v>239</v>
      </c>
    </row>
    <row r="7" spans="1:5" ht="18.75" customHeight="1" x14ac:dyDescent="0.3">
      <c r="A7" s="9">
        <v>4</v>
      </c>
      <c r="B7" s="2" t="s">
        <v>24</v>
      </c>
      <c r="C7" s="7">
        <v>102</v>
      </c>
      <c r="D7" s="9">
        <v>126</v>
      </c>
      <c r="E7" s="6">
        <f t="shared" si="0"/>
        <v>228</v>
      </c>
    </row>
    <row r="8" spans="1:5" ht="18.75" x14ac:dyDescent="0.3">
      <c r="A8" s="3">
        <v>5</v>
      </c>
      <c r="B8" s="5" t="s">
        <v>19</v>
      </c>
      <c r="C8" s="5">
        <v>128</v>
      </c>
      <c r="D8" s="13">
        <v>0</v>
      </c>
      <c r="E8" s="3">
        <f t="shared" si="0"/>
        <v>128</v>
      </c>
    </row>
    <row r="9" spans="1:5" ht="18.75" x14ac:dyDescent="0.3">
      <c r="A9" s="13">
        <v>6</v>
      </c>
      <c r="B9" s="5" t="s">
        <v>23</v>
      </c>
      <c r="C9" s="5">
        <v>126</v>
      </c>
      <c r="D9" s="13">
        <v>0</v>
      </c>
      <c r="E9" s="3">
        <f t="shared" si="0"/>
        <v>126</v>
      </c>
    </row>
    <row r="10" spans="1:5" ht="18.75" x14ac:dyDescent="0.3">
      <c r="A10" s="3">
        <v>7</v>
      </c>
      <c r="B10" s="5" t="s">
        <v>22</v>
      </c>
      <c r="C10" s="5">
        <v>114</v>
      </c>
      <c r="D10" s="13">
        <v>0</v>
      </c>
      <c r="E10" s="3">
        <f t="shared" si="0"/>
        <v>114</v>
      </c>
    </row>
  </sheetData>
  <autoFilter ref="A3:E3">
    <sortState ref="A4:F10">
      <sortCondition descending="1" ref="E3"/>
    </sortState>
  </autoFilter>
  <mergeCells count="2">
    <mergeCell ref="A1:E1"/>
    <mergeCell ref="A2:E2"/>
  </mergeCells>
  <pageMargins left="0.7" right="0.7" top="0.75" bottom="0.75" header="0.3" footer="0.3"/>
  <pageSetup paperSize="9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workbookViewId="0">
      <selection sqref="A1:F1"/>
    </sheetView>
  </sheetViews>
  <sheetFormatPr defaultRowHeight="15" x14ac:dyDescent="0.25"/>
  <cols>
    <col min="1" max="1" width="7" customWidth="1"/>
    <col min="2" max="2" width="40" customWidth="1"/>
    <col min="3" max="3" width="9.140625" customWidth="1"/>
    <col min="4" max="4" width="9.140625" hidden="1" customWidth="1"/>
    <col min="5" max="5" width="11.28515625" customWidth="1"/>
    <col min="6" max="6" width="15.85546875" customWidth="1"/>
  </cols>
  <sheetData>
    <row r="1" spans="1:6" ht="39" customHeight="1" x14ac:dyDescent="0.25">
      <c r="A1" s="14" t="s">
        <v>0</v>
      </c>
      <c r="B1" s="14"/>
      <c r="C1" s="14"/>
      <c r="D1" s="14"/>
      <c r="E1" s="14"/>
      <c r="F1" s="14"/>
    </row>
    <row r="2" spans="1:6" ht="18.75" x14ac:dyDescent="0.25">
      <c r="A2" s="15" t="s">
        <v>40</v>
      </c>
      <c r="B2" s="15"/>
      <c r="C2" s="15"/>
      <c r="D2" s="15"/>
      <c r="E2" s="15"/>
      <c r="F2" s="15"/>
    </row>
    <row r="3" spans="1:6" ht="37.5" x14ac:dyDescent="0.25">
      <c r="A3" s="1" t="s">
        <v>2</v>
      </c>
      <c r="B3" s="1" t="s">
        <v>3</v>
      </c>
      <c r="C3" s="1" t="s">
        <v>5</v>
      </c>
      <c r="D3" s="1" t="s">
        <v>5</v>
      </c>
      <c r="E3" s="1" t="s">
        <v>6</v>
      </c>
      <c r="F3" s="1" t="s">
        <v>4</v>
      </c>
    </row>
    <row r="4" spans="1:6" ht="18.75" customHeight="1" x14ac:dyDescent="0.3">
      <c r="A4" s="9">
        <v>1</v>
      </c>
      <c r="B4" s="2" t="s">
        <v>42</v>
      </c>
      <c r="C4" s="7">
        <v>107</v>
      </c>
      <c r="D4" s="8"/>
      <c r="E4" s="9">
        <v>136</v>
      </c>
      <c r="F4" s="6">
        <f>C4+D4+E4</f>
        <v>243</v>
      </c>
    </row>
    <row r="5" spans="1:6" ht="17.25" customHeight="1" x14ac:dyDescent="0.25">
      <c r="A5" s="6">
        <v>2</v>
      </c>
      <c r="B5" s="2" t="s">
        <v>41</v>
      </c>
      <c r="C5" s="7">
        <v>101</v>
      </c>
      <c r="D5" s="6"/>
      <c r="E5" s="6">
        <v>140</v>
      </c>
      <c r="F5" s="6">
        <f>C5+D5+E5</f>
        <v>241</v>
      </c>
    </row>
    <row r="6" spans="1:6" ht="18.75" customHeight="1" x14ac:dyDescent="0.3">
      <c r="A6" s="6">
        <v>3</v>
      </c>
      <c r="B6" s="2" t="s">
        <v>43</v>
      </c>
      <c r="C6" s="7">
        <v>100</v>
      </c>
      <c r="D6" s="8"/>
      <c r="E6" s="9">
        <v>136</v>
      </c>
      <c r="F6" s="6">
        <f>C6+D6+E6</f>
        <v>236</v>
      </c>
    </row>
  </sheetData>
  <autoFilter ref="A3:F3">
    <sortState ref="A4:F6">
      <sortCondition descending="1" ref="F3"/>
    </sortState>
  </autoFilter>
  <mergeCells count="2">
    <mergeCell ref="A1:F1"/>
    <mergeCell ref="A2:F2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>
      <selection activeCell="D10" sqref="D10"/>
    </sheetView>
  </sheetViews>
  <sheetFormatPr defaultRowHeight="15" x14ac:dyDescent="0.25"/>
  <cols>
    <col min="2" max="2" width="32" customWidth="1"/>
    <col min="3" max="4" width="9.140625" customWidth="1"/>
    <col min="5" max="5" width="11.28515625" customWidth="1"/>
    <col min="6" max="6" width="15.85546875" customWidth="1"/>
  </cols>
  <sheetData>
    <row r="1" spans="1:6" ht="39" customHeight="1" x14ac:dyDescent="0.25">
      <c r="A1" s="14" t="s">
        <v>0</v>
      </c>
      <c r="B1" s="14"/>
      <c r="C1" s="14"/>
      <c r="D1" s="14"/>
      <c r="E1" s="14"/>
      <c r="F1" s="14"/>
    </row>
    <row r="2" spans="1:6" ht="42.75" customHeight="1" x14ac:dyDescent="0.25">
      <c r="A2" s="16" t="s">
        <v>45</v>
      </c>
      <c r="B2" s="16"/>
      <c r="C2" s="16"/>
      <c r="D2" s="16"/>
      <c r="E2" s="16"/>
      <c r="F2" s="16"/>
    </row>
    <row r="3" spans="1:6" ht="37.5" x14ac:dyDescent="0.25">
      <c r="A3" s="10" t="s">
        <v>2</v>
      </c>
      <c r="B3" s="10" t="s">
        <v>3</v>
      </c>
      <c r="C3" s="10" t="s">
        <v>5</v>
      </c>
      <c r="D3" s="10" t="s">
        <v>5</v>
      </c>
      <c r="E3" s="10" t="s">
        <v>6</v>
      </c>
      <c r="F3" s="10" t="s">
        <v>4</v>
      </c>
    </row>
    <row r="4" spans="1:6" ht="18.75" x14ac:dyDescent="0.25">
      <c r="A4" s="1">
        <v>1</v>
      </c>
      <c r="B4" s="11" t="s">
        <v>32</v>
      </c>
      <c r="C4" s="2">
        <v>172</v>
      </c>
      <c r="D4" s="2">
        <v>153</v>
      </c>
      <c r="E4" s="2">
        <v>150</v>
      </c>
      <c r="F4" s="1">
        <f>C4+D4+E4</f>
        <v>475</v>
      </c>
    </row>
  </sheetData>
  <mergeCells count="2">
    <mergeCell ref="A1:F1"/>
    <mergeCell ref="A2:F2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abSelected="1" workbookViewId="0">
      <selection activeCell="A6" sqref="A6:F6"/>
    </sheetView>
  </sheetViews>
  <sheetFormatPr defaultRowHeight="15" x14ac:dyDescent="0.25"/>
  <cols>
    <col min="1" max="1" width="5.85546875" customWidth="1"/>
    <col min="2" max="2" width="40.28515625" customWidth="1"/>
    <col min="3" max="3" width="6.42578125" customWidth="1"/>
    <col min="4" max="4" width="6.5703125" customWidth="1"/>
    <col min="5" max="5" width="11.28515625" customWidth="1"/>
    <col min="6" max="6" width="15.85546875" customWidth="1"/>
  </cols>
  <sheetData>
    <row r="1" spans="1:6" ht="39" customHeight="1" x14ac:dyDescent="0.25">
      <c r="A1" s="14" t="s">
        <v>0</v>
      </c>
      <c r="B1" s="14"/>
      <c r="C1" s="14"/>
      <c r="D1" s="14"/>
      <c r="E1" s="14"/>
      <c r="F1" s="14"/>
    </row>
    <row r="2" spans="1:6" ht="18.75" x14ac:dyDescent="0.25">
      <c r="A2" s="15" t="s">
        <v>25</v>
      </c>
      <c r="B2" s="15"/>
      <c r="C2" s="15"/>
      <c r="D2" s="15"/>
      <c r="E2" s="15"/>
      <c r="F2" s="15"/>
    </row>
    <row r="3" spans="1:6" ht="37.5" x14ac:dyDescent="0.25">
      <c r="A3" s="1" t="s">
        <v>2</v>
      </c>
      <c r="B3" s="1" t="s">
        <v>3</v>
      </c>
      <c r="C3" s="1" t="s">
        <v>5</v>
      </c>
      <c r="D3" s="1" t="s">
        <v>5</v>
      </c>
      <c r="E3" s="1" t="s">
        <v>6</v>
      </c>
      <c r="F3" s="1" t="s">
        <v>4</v>
      </c>
    </row>
    <row r="4" spans="1:6" ht="19.5" x14ac:dyDescent="0.25">
      <c r="A4" s="17" t="s">
        <v>47</v>
      </c>
      <c r="B4" s="18"/>
      <c r="C4" s="18"/>
      <c r="D4" s="18"/>
      <c r="E4" s="18"/>
      <c r="F4" s="19"/>
    </row>
    <row r="5" spans="1:6" ht="18.75" x14ac:dyDescent="0.25">
      <c r="A5" s="20">
        <v>1</v>
      </c>
      <c r="B5" s="2" t="s">
        <v>28</v>
      </c>
      <c r="C5" s="7">
        <v>132</v>
      </c>
      <c r="D5" s="2">
        <v>145</v>
      </c>
      <c r="E5" s="2">
        <v>170</v>
      </c>
      <c r="F5" s="1">
        <f>SUM(C5:E5)</f>
        <v>447</v>
      </c>
    </row>
    <row r="6" spans="1:6" ht="19.5" x14ac:dyDescent="0.25">
      <c r="A6" s="17" t="s">
        <v>46</v>
      </c>
      <c r="B6" s="18"/>
      <c r="C6" s="18"/>
      <c r="D6" s="18"/>
      <c r="E6" s="18"/>
      <c r="F6" s="19"/>
    </row>
    <row r="7" spans="1:6" ht="18.75" x14ac:dyDescent="0.25">
      <c r="A7" s="20">
        <v>2</v>
      </c>
      <c r="B7" s="2" t="s">
        <v>26</v>
      </c>
      <c r="C7" s="7">
        <v>170</v>
      </c>
      <c r="D7" s="2">
        <v>158</v>
      </c>
      <c r="E7" s="2">
        <v>155</v>
      </c>
      <c r="F7" s="1">
        <f>SUM(C7:E7)</f>
        <v>483</v>
      </c>
    </row>
    <row r="8" spans="1:6" ht="18.75" customHeight="1" x14ac:dyDescent="0.25">
      <c r="A8" s="1">
        <v>3</v>
      </c>
      <c r="B8" s="2" t="s">
        <v>29</v>
      </c>
      <c r="C8" s="7">
        <v>169</v>
      </c>
      <c r="D8" s="2">
        <v>153</v>
      </c>
      <c r="E8" s="2">
        <v>154</v>
      </c>
      <c r="F8" s="1">
        <f>SUM(C8:E8)</f>
        <v>476</v>
      </c>
    </row>
    <row r="9" spans="1:6" ht="18.75" x14ac:dyDescent="0.25">
      <c r="A9" s="1">
        <v>4</v>
      </c>
      <c r="B9" s="2" t="s">
        <v>27</v>
      </c>
      <c r="C9" s="7">
        <v>140</v>
      </c>
      <c r="D9" s="2">
        <v>155</v>
      </c>
      <c r="E9" s="2">
        <v>139</v>
      </c>
      <c r="F9" s="1">
        <f>SUM(C9:E9)</f>
        <v>434</v>
      </c>
    </row>
  </sheetData>
  <autoFilter ref="A3:F3">
    <sortState ref="A4:F7">
      <sortCondition descending="1" ref="F3"/>
    </sortState>
  </autoFilter>
  <mergeCells count="4">
    <mergeCell ref="A1:F1"/>
    <mergeCell ref="A2:F2"/>
    <mergeCell ref="A4:F4"/>
    <mergeCell ref="A6:F6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workbookViewId="0">
      <selection activeCell="H12" sqref="H12"/>
    </sheetView>
  </sheetViews>
  <sheetFormatPr defaultRowHeight="15" x14ac:dyDescent="0.25"/>
  <cols>
    <col min="1" max="1" width="6.85546875" customWidth="1"/>
    <col min="2" max="2" width="43.7109375" customWidth="1"/>
    <col min="3" max="3" width="8" customWidth="1"/>
    <col min="4" max="4" width="11.28515625" customWidth="1"/>
    <col min="5" max="5" width="15.85546875" customWidth="1"/>
  </cols>
  <sheetData>
    <row r="1" spans="1:5" ht="39" customHeight="1" x14ac:dyDescent="0.25">
      <c r="A1" s="14" t="s">
        <v>0</v>
      </c>
      <c r="B1" s="14"/>
      <c r="C1" s="14"/>
      <c r="D1" s="14"/>
      <c r="E1" s="14"/>
    </row>
    <row r="2" spans="1:5" ht="18.75" x14ac:dyDescent="0.25">
      <c r="A2" s="15" t="s">
        <v>30</v>
      </c>
      <c r="B2" s="15"/>
      <c r="C2" s="15"/>
      <c r="D2" s="15"/>
      <c r="E2" s="15"/>
    </row>
    <row r="3" spans="1:5" ht="37.5" x14ac:dyDescent="0.25">
      <c r="A3" s="1" t="s">
        <v>2</v>
      </c>
      <c r="B3" s="1" t="s">
        <v>3</v>
      </c>
      <c r="C3" s="1" t="s">
        <v>5</v>
      </c>
      <c r="D3" s="1" t="s">
        <v>6</v>
      </c>
      <c r="E3" s="1" t="s">
        <v>4</v>
      </c>
    </row>
    <row r="4" spans="1:5" ht="18.75" x14ac:dyDescent="0.25">
      <c r="A4" s="1">
        <v>1</v>
      </c>
      <c r="B4" s="2" t="s">
        <v>31</v>
      </c>
      <c r="C4" s="1">
        <v>111</v>
      </c>
      <c r="D4" s="12">
        <v>153</v>
      </c>
      <c r="E4" s="1">
        <f>SUM(C4:D4)</f>
        <v>264</v>
      </c>
    </row>
    <row r="5" spans="1:5" ht="18.75" x14ac:dyDescent="0.25">
      <c r="A5" s="1">
        <v>2</v>
      </c>
      <c r="B5" s="2" t="s">
        <v>32</v>
      </c>
      <c r="C5" s="1">
        <v>172</v>
      </c>
      <c r="D5" s="12">
        <v>147</v>
      </c>
      <c r="E5" s="1">
        <f>SUM(C5:D5)</f>
        <v>319</v>
      </c>
    </row>
    <row r="6" spans="1:5" ht="20.25" customHeight="1" x14ac:dyDescent="0.25">
      <c r="A6" s="1">
        <v>3</v>
      </c>
      <c r="B6" s="2" t="s">
        <v>33</v>
      </c>
      <c r="C6" s="1">
        <v>159</v>
      </c>
      <c r="D6" s="12">
        <v>150</v>
      </c>
      <c r="E6" s="1">
        <f>SUM(C6:D6)</f>
        <v>309</v>
      </c>
    </row>
  </sheetData>
  <mergeCells count="2">
    <mergeCell ref="A1:E1"/>
    <mergeCell ref="A2:E2"/>
  </mergeCells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>
      <selection activeCell="F12" sqref="F12"/>
    </sheetView>
  </sheetViews>
  <sheetFormatPr defaultRowHeight="15" x14ac:dyDescent="0.25"/>
  <cols>
    <col min="2" max="2" width="24.42578125" customWidth="1"/>
    <col min="3" max="4" width="9.140625" customWidth="1"/>
    <col min="5" max="5" width="11.28515625" customWidth="1"/>
    <col min="6" max="6" width="15.85546875" customWidth="1"/>
  </cols>
  <sheetData>
    <row r="1" spans="1:6" ht="39" customHeight="1" x14ac:dyDescent="0.25">
      <c r="A1" s="14" t="s">
        <v>0</v>
      </c>
      <c r="B1" s="14"/>
      <c r="C1" s="14"/>
      <c r="D1" s="14"/>
      <c r="E1" s="14"/>
      <c r="F1" s="14"/>
    </row>
    <row r="2" spans="1:6" ht="18.75" x14ac:dyDescent="0.25">
      <c r="A2" s="15" t="s">
        <v>7</v>
      </c>
      <c r="B2" s="15"/>
      <c r="C2" s="15"/>
      <c r="D2" s="15"/>
      <c r="E2" s="15"/>
      <c r="F2" s="15"/>
    </row>
    <row r="3" spans="1:6" ht="37.5" x14ac:dyDescent="0.25">
      <c r="A3" s="1" t="s">
        <v>2</v>
      </c>
      <c r="B3" s="1" t="s">
        <v>3</v>
      </c>
      <c r="C3" s="1" t="s">
        <v>5</v>
      </c>
      <c r="D3" s="1" t="s">
        <v>5</v>
      </c>
      <c r="E3" s="1" t="s">
        <v>6</v>
      </c>
      <c r="F3" s="1" t="s">
        <v>4</v>
      </c>
    </row>
    <row r="4" spans="1:6" ht="18.75" x14ac:dyDescent="0.25">
      <c r="A4" s="3">
        <v>1</v>
      </c>
      <c r="B4" s="4" t="s">
        <v>8</v>
      </c>
      <c r="C4" s="5">
        <v>130</v>
      </c>
      <c r="D4" s="5"/>
      <c r="E4" s="5">
        <v>0</v>
      </c>
      <c r="F4" s="3">
        <f>C4+D4+E4</f>
        <v>130</v>
      </c>
    </row>
  </sheetData>
  <mergeCells count="2">
    <mergeCell ref="A1:F1"/>
    <mergeCell ref="A2:F2"/>
  </mergeCells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>
      <selection activeCell="E7" sqref="E7"/>
    </sheetView>
  </sheetViews>
  <sheetFormatPr defaultRowHeight="15" x14ac:dyDescent="0.25"/>
  <cols>
    <col min="1" max="1" width="7" customWidth="1"/>
    <col min="2" max="2" width="40" customWidth="1"/>
    <col min="3" max="3" width="9.140625" customWidth="1"/>
    <col min="4" max="4" width="9.140625" hidden="1" customWidth="1"/>
    <col min="5" max="5" width="11.28515625" customWidth="1"/>
    <col min="6" max="6" width="15.85546875" customWidth="1"/>
  </cols>
  <sheetData>
    <row r="1" spans="1:6" ht="39" customHeight="1" x14ac:dyDescent="0.25">
      <c r="A1" s="14" t="s">
        <v>0</v>
      </c>
      <c r="B1" s="14"/>
      <c r="C1" s="14"/>
      <c r="D1" s="14"/>
      <c r="E1" s="14"/>
      <c r="F1" s="14"/>
    </row>
    <row r="2" spans="1:6" ht="42" customHeight="1" x14ac:dyDescent="0.25">
      <c r="A2" s="16" t="s">
        <v>44</v>
      </c>
      <c r="B2" s="16"/>
      <c r="C2" s="16"/>
      <c r="D2" s="16"/>
      <c r="E2" s="16"/>
      <c r="F2" s="16"/>
    </row>
    <row r="3" spans="1:6" ht="37.5" x14ac:dyDescent="0.25">
      <c r="A3" s="1" t="s">
        <v>2</v>
      </c>
      <c r="B3" s="1" t="s">
        <v>3</v>
      </c>
      <c r="C3" s="1" t="s">
        <v>5</v>
      </c>
      <c r="D3" s="1" t="s">
        <v>5</v>
      </c>
      <c r="E3" s="1" t="s">
        <v>6</v>
      </c>
      <c r="F3" s="1" t="s">
        <v>4</v>
      </c>
    </row>
    <row r="4" spans="1:6" ht="18.75" customHeight="1" x14ac:dyDescent="0.25">
      <c r="A4" s="3">
        <v>1</v>
      </c>
      <c r="B4" s="4" t="s">
        <v>8</v>
      </c>
      <c r="C4" s="5">
        <v>130</v>
      </c>
      <c r="D4" s="5"/>
      <c r="E4" s="5">
        <v>0</v>
      </c>
      <c r="F4" s="3">
        <f>C4+D4+E4</f>
        <v>130</v>
      </c>
    </row>
  </sheetData>
  <autoFilter ref="A3:F3">
    <sortState ref="A4:F6">
      <sortCondition descending="1" ref="F3"/>
    </sortState>
  </autoFilter>
  <mergeCells count="2">
    <mergeCell ref="A1:F1"/>
    <mergeCell ref="A2:F2"/>
  </mergeCells>
  <pageMargins left="0.7" right="0.7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workbookViewId="0">
      <selection activeCell="H7" sqref="H7"/>
    </sheetView>
  </sheetViews>
  <sheetFormatPr defaultRowHeight="15" x14ac:dyDescent="0.25"/>
  <cols>
    <col min="2" max="2" width="34.7109375" customWidth="1"/>
    <col min="3" max="3" width="9.140625" customWidth="1"/>
    <col min="4" max="4" width="11.28515625" customWidth="1"/>
    <col min="5" max="5" width="15.85546875" customWidth="1"/>
  </cols>
  <sheetData>
    <row r="1" spans="1:5" ht="39" customHeight="1" x14ac:dyDescent="0.25">
      <c r="A1" s="14" t="s">
        <v>0</v>
      </c>
      <c r="B1" s="14"/>
      <c r="C1" s="14"/>
      <c r="D1" s="14"/>
      <c r="E1" s="14"/>
    </row>
    <row r="2" spans="1:5" ht="18.75" x14ac:dyDescent="0.25">
      <c r="A2" s="15" t="s">
        <v>11</v>
      </c>
      <c r="B2" s="15"/>
      <c r="C2" s="15"/>
      <c r="D2" s="15"/>
      <c r="E2" s="15"/>
    </row>
    <row r="3" spans="1:5" ht="37.5" x14ac:dyDescent="0.25">
      <c r="A3" s="1" t="s">
        <v>2</v>
      </c>
      <c r="B3" s="1" t="s">
        <v>3</v>
      </c>
      <c r="C3" s="1" t="s">
        <v>5</v>
      </c>
      <c r="D3" s="1" t="s">
        <v>6</v>
      </c>
      <c r="E3" s="1" t="s">
        <v>4</v>
      </c>
    </row>
    <row r="4" spans="1:5" ht="18.75" x14ac:dyDescent="0.25">
      <c r="A4" s="6">
        <v>1</v>
      </c>
      <c r="B4" s="2" t="s">
        <v>9</v>
      </c>
      <c r="C4" s="1">
        <v>135</v>
      </c>
      <c r="D4" s="6">
        <v>170</v>
      </c>
      <c r="E4" s="6">
        <f>C4+D4</f>
        <v>305</v>
      </c>
    </row>
    <row r="5" spans="1:5" ht="18.75" customHeight="1" x14ac:dyDescent="0.3">
      <c r="A5" s="6">
        <v>2</v>
      </c>
      <c r="B5" s="2" t="s">
        <v>10</v>
      </c>
      <c r="C5" s="1">
        <v>112</v>
      </c>
      <c r="D5" s="9">
        <v>170</v>
      </c>
      <c r="E5" s="6">
        <f>C5+D5</f>
        <v>282</v>
      </c>
    </row>
  </sheetData>
  <mergeCells count="2">
    <mergeCell ref="A1:E1"/>
    <mergeCell ref="A2:E2"/>
  </mergeCells>
  <pageMargins left="0.7" right="0.7" top="0.75" bottom="0.75" header="0.3" footer="0.3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workbookViewId="0">
      <selection activeCell="A6" sqref="A6"/>
    </sheetView>
  </sheetViews>
  <sheetFormatPr defaultRowHeight="15" x14ac:dyDescent="0.25"/>
  <cols>
    <col min="2" max="2" width="34.7109375" customWidth="1"/>
    <col min="3" max="3" width="9.140625" customWidth="1"/>
    <col min="4" max="4" width="11.28515625" customWidth="1"/>
    <col min="5" max="5" width="15.85546875" customWidth="1"/>
  </cols>
  <sheetData>
    <row r="1" spans="1:5" ht="39" customHeight="1" x14ac:dyDescent="0.25">
      <c r="A1" s="14" t="s">
        <v>0</v>
      </c>
      <c r="B1" s="14"/>
      <c r="C1" s="14"/>
      <c r="D1" s="14"/>
      <c r="E1" s="14"/>
    </row>
    <row r="2" spans="1:5" ht="52.5" customHeight="1" x14ac:dyDescent="0.25">
      <c r="A2" s="16" t="s">
        <v>14</v>
      </c>
      <c r="B2" s="16"/>
      <c r="C2" s="16"/>
      <c r="D2" s="16"/>
      <c r="E2" s="16"/>
    </row>
    <row r="3" spans="1:5" ht="37.5" x14ac:dyDescent="0.25">
      <c r="A3" s="1" t="s">
        <v>2</v>
      </c>
      <c r="B3" s="1" t="s">
        <v>3</v>
      </c>
      <c r="C3" s="1" t="s">
        <v>5</v>
      </c>
      <c r="D3" s="1" t="s">
        <v>6</v>
      </c>
      <c r="E3" s="1" t="s">
        <v>4</v>
      </c>
    </row>
    <row r="4" spans="1:5" ht="18.75" customHeight="1" x14ac:dyDescent="0.3">
      <c r="A4" s="6">
        <v>1</v>
      </c>
      <c r="B4" s="2" t="s">
        <v>13</v>
      </c>
      <c r="C4" s="7">
        <v>174</v>
      </c>
      <c r="D4" s="9">
        <v>135</v>
      </c>
      <c r="E4" s="6">
        <f>C4+D4</f>
        <v>309</v>
      </c>
    </row>
    <row r="5" spans="1:5" ht="18.75" customHeight="1" x14ac:dyDescent="0.25">
      <c r="A5" s="6">
        <v>2</v>
      </c>
      <c r="B5" s="2" t="s">
        <v>12</v>
      </c>
      <c r="C5" s="7">
        <v>107</v>
      </c>
      <c r="D5" s="6">
        <v>154</v>
      </c>
      <c r="E5" s="6">
        <f>C5+D5</f>
        <v>261</v>
      </c>
    </row>
  </sheetData>
  <autoFilter ref="A3:E3">
    <sortState ref="A4:E5">
      <sortCondition descending="1" ref="E3"/>
    </sortState>
  </autoFilter>
  <mergeCells count="2">
    <mergeCell ref="A1:E1"/>
    <mergeCell ref="A2:E2"/>
  </mergeCells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workbookViewId="0">
      <selection activeCell="C5" sqref="C5"/>
    </sheetView>
  </sheetViews>
  <sheetFormatPr defaultRowHeight="15" x14ac:dyDescent="0.25"/>
  <cols>
    <col min="2" max="2" width="34.7109375" customWidth="1"/>
    <col min="3" max="3" width="9.140625" customWidth="1"/>
    <col min="4" max="4" width="11.28515625" customWidth="1"/>
    <col min="5" max="5" width="15.85546875" customWidth="1"/>
  </cols>
  <sheetData>
    <row r="1" spans="1:5" ht="39" customHeight="1" x14ac:dyDescent="0.25">
      <c r="A1" s="14" t="s">
        <v>0</v>
      </c>
      <c r="B1" s="14"/>
      <c r="C1" s="14"/>
      <c r="D1" s="14"/>
      <c r="E1" s="14"/>
    </row>
    <row r="2" spans="1:5" ht="18.75" x14ac:dyDescent="0.25">
      <c r="A2" s="15" t="s">
        <v>15</v>
      </c>
      <c r="B2" s="15"/>
      <c r="C2" s="15"/>
      <c r="D2" s="15"/>
      <c r="E2" s="15"/>
    </row>
    <row r="3" spans="1:5" ht="37.5" x14ac:dyDescent="0.25">
      <c r="A3" s="1" t="s">
        <v>2</v>
      </c>
      <c r="B3" s="1" t="s">
        <v>3</v>
      </c>
      <c r="C3" s="1" t="s">
        <v>5</v>
      </c>
      <c r="D3" s="1" t="s">
        <v>6</v>
      </c>
      <c r="E3" s="1" t="s">
        <v>4</v>
      </c>
    </row>
    <row r="4" spans="1:5" ht="18.75" customHeight="1" x14ac:dyDescent="0.3">
      <c r="A4" s="6">
        <v>1</v>
      </c>
      <c r="B4" s="8" t="s">
        <v>16</v>
      </c>
      <c r="C4" s="6">
        <v>169</v>
      </c>
      <c r="D4" s="6">
        <v>152</v>
      </c>
      <c r="E4" s="6">
        <f>C4+D4</f>
        <v>321</v>
      </c>
    </row>
  </sheetData>
  <mergeCells count="2">
    <mergeCell ref="A1:E1"/>
    <mergeCell ref="A2:E2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ОП</vt:lpstr>
      <vt:lpstr>ФБС</vt:lpstr>
      <vt:lpstr>ПУА</vt:lpstr>
      <vt:lpstr>П</vt:lpstr>
      <vt:lpstr>ХТ</vt:lpstr>
      <vt:lpstr>ТВ</vt:lpstr>
      <vt:lpstr>КН</vt:lpstr>
      <vt:lpstr>ЕЛ</vt:lpstr>
      <vt:lpstr>А</vt:lpstr>
      <vt:lpstr>АІ</vt:lpstr>
      <vt:lpstr>ГМ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2020-11-23T13:52:14Z</cp:lastPrinted>
  <dcterms:created xsi:type="dcterms:W3CDTF">2020-11-20T14:39:56Z</dcterms:created>
  <dcterms:modified xsi:type="dcterms:W3CDTF">2020-11-25T15:56:02Z</dcterms:modified>
</cp:coreProperties>
</file>